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81" activeTab="4"/>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'1-3部门支出总体情况表'!$A$1:$N$25</definedName>
    <definedName name="_xlnm.Print_Area" localSheetId="3">'2-1财政拨款收支总体情况表'!$A$1:$F$35</definedName>
    <definedName name="_xlnm.Print_Area" localSheetId="4">'2-2一般公共预算支出情况表'!$A$1:$N$25</definedName>
    <definedName name="_xlnm.Print_Area" localSheetId="6">'2-4一般公共预算项目支出情况表'!$A$1:$J$35</definedName>
    <definedName name="_xlnm.Print_Area" localSheetId="7">'2-5一般公共预算“三公”经费支出情况表'!$A$1:$H$10</definedName>
  </definedNames>
  <calcPr calcId="114210"/>
</workbook>
</file>

<file path=xl/calcChain.xml><?xml version="1.0" encoding="utf-8"?>
<calcChain xmlns="http://schemas.openxmlformats.org/spreadsheetml/2006/main">
  <c r="L5" i="5"/>
  <c r="L6"/>
  <c r="L12"/>
  <c r="L13"/>
  <c r="L14"/>
  <c r="L15"/>
  <c r="L16"/>
  <c r="L17"/>
  <c r="L19"/>
  <c r="L20"/>
  <c r="L22"/>
  <c r="L23"/>
  <c r="L24"/>
  <c r="L15" i="3"/>
  <c r="L16"/>
  <c r="L17"/>
  <c r="L18"/>
  <c r="L19"/>
  <c r="L20"/>
  <c r="L21"/>
  <c r="L23"/>
  <c r="L24"/>
  <c r="H42" i="6"/>
  <c r="C5" i="2"/>
  <c r="B13" i="1"/>
  <c r="B12"/>
</calcChain>
</file>

<file path=xl/sharedStrings.xml><?xml version="1.0" encoding="utf-8"?>
<sst xmlns="http://schemas.openxmlformats.org/spreadsheetml/2006/main" count="707" uniqueCount="278">
  <si>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</si>
  <si>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</si>
  <si>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</si>
  <si>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</si>
  <si>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</si>
  <si>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</si>
  <si>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</si>
  <si>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</si>
  <si>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</si>
  <si>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</si>
  <si>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</si>
  <si>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</si>
  <si>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</si>
  <si>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</si>
  <si>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</si>
  <si>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</si>
  <si>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</si>
  <si>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</si>
  <si>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</si>
  <si>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</si>
  <si>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</si>
  <si>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</si>
  <si>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</si>
  <si>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</si>
  <si>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加：上年结余</t>
  </si>
  <si>
    <t>一般公共预算结余结转</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</si>
  <si>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</si>
  <si>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</si>
  <si>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</si>
  <si>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</si>
  <si>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</si>
  <si>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</si>
  <si>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</si>
  <si>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</si>
  <si>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</si>
  <si>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</si>
  <si>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</si>
  <si>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</si>
  <si>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</si>
  <si>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</si>
  <si>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</si>
  <si>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</si>
  <si>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</si>
  <si>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</si>
  <si>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</si>
  <si>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</si>
  <si>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</si>
  <si>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</si>
  <si>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</si>
  <si>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</si>
  <si>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</si>
  <si>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</si>
  <si>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</si>
  <si>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</si>
  <si>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</si>
  <si>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</si>
  <si>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</si>
  <si>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</si>
  <si>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</si>
  <si>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</si>
  <si>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</si>
  <si>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</si>
  <si>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</si>
  <si>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208</t>
  </si>
  <si>
    <t>05</t>
  </si>
  <si>
    <t>501</t>
  </si>
  <si>
    <t>农财科</t>
  </si>
  <si>
    <t>2080505  机关事业单位基本养老保险缴费支出</t>
  </si>
  <si>
    <t>27</t>
  </si>
  <si>
    <t>01</t>
  </si>
  <si>
    <t>2082701  财政对失业保险基金的补助</t>
  </si>
  <si>
    <t>210</t>
  </si>
  <si>
    <t>11</t>
  </si>
  <si>
    <t>2101101  行政单位医疗</t>
  </si>
  <si>
    <t>212</t>
  </si>
  <si>
    <t>08</t>
  </si>
  <si>
    <t>99</t>
  </si>
  <si>
    <t>2120899  其他国有土地使用权出让收入安排的支出</t>
  </si>
  <si>
    <t>213</t>
  </si>
  <si>
    <t>2130101  行政运行</t>
  </si>
  <si>
    <t>04</t>
  </si>
  <si>
    <t>2130104  事业运行</t>
  </si>
  <si>
    <t>06</t>
  </si>
  <si>
    <t>2130106  科技转化与推广服务</t>
  </si>
  <si>
    <t>2130108  病虫害控制</t>
  </si>
  <si>
    <t>09</t>
  </si>
  <si>
    <t>2130109  农产品质量安全</t>
  </si>
  <si>
    <t>10</t>
  </si>
  <si>
    <t>2130110  执法监管</t>
  </si>
  <si>
    <t>26</t>
  </si>
  <si>
    <t>2130126  农村公益事业</t>
  </si>
  <si>
    <t>2130199  其他农业支出</t>
  </si>
  <si>
    <t>02</t>
  </si>
  <si>
    <t>2130201  行政运行</t>
  </si>
  <si>
    <t>2130204  林业事业机构</t>
  </si>
  <si>
    <t>34</t>
  </si>
  <si>
    <t>2130234  林业防灾减灾</t>
  </si>
  <si>
    <t>03</t>
  </si>
  <si>
    <t>2130803  农业保险保费补贴</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</si>
  <si>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</si>
  <si>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</si>
  <si>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</si>
  <si>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</si>
  <si>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</si>
  <si>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</si>
  <si>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</si>
  <si>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</si>
  <si>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</si>
  <si>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</si>
  <si>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</si>
  <si>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</si>
  <si>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</si>
  <si>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</si>
  <si>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</si>
  <si>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</si>
  <si>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</si>
  <si>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</si>
  <si>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</si>
  <si>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</si>
  <si>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</si>
  <si>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</si>
  <si>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</si>
  <si>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</si>
  <si>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</si>
  <si>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</si>
  <si>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</si>
  <si>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</si>
  <si>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</si>
  <si>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</si>
  <si>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</si>
  <si>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501001</t>
  </si>
  <si>
    <t>延津县农林局</t>
  </si>
  <si>
    <t>机关事业单位基本养老保险缴费支出</t>
  </si>
  <si>
    <t>财政对失业保险基金的补助</t>
  </si>
  <si>
    <t>行政单位医疗</t>
  </si>
  <si>
    <t>行政运行</t>
  </si>
  <si>
    <t>事业运行</t>
  </si>
  <si>
    <t>科技转化与推广服务</t>
  </si>
  <si>
    <t>病虫害控制</t>
  </si>
  <si>
    <t>农产品质量安全</t>
  </si>
  <si>
    <t>农村公益事业</t>
  </si>
  <si>
    <t>其他农业支出</t>
  </si>
  <si>
    <t>林业事业机构</t>
  </si>
  <si>
    <t>林业防灾减灾</t>
  </si>
  <si>
    <t>农业保险保费补贴</t>
  </si>
  <si>
    <t>501003</t>
  </si>
  <si>
    <t>延津县畜牧局</t>
  </si>
  <si>
    <t>执法监管</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</si>
  <si>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</si>
  <si>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</si>
  <si>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</si>
  <si>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</si>
  <si>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</si>
  <si>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</si>
  <si>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</si>
  <si>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</si>
  <si>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</si>
  <si>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</si>
  <si>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</si>
  <si>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</si>
  <si>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伙食补助费</t>
  </si>
  <si>
    <t xml:space="preserve">         生活补助</t>
  </si>
  <si>
    <t>07</t>
  </si>
  <si>
    <t>绩效工资</t>
  </si>
  <si>
    <t xml:space="preserve">         救济费</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</si>
  <si>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</si>
  <si>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</si>
  <si>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</si>
  <si>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</si>
  <si>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</si>
  <si>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</si>
  <si>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</si>
  <si>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</si>
  <si>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</si>
  <si>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</si>
  <si>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</si>
  <si>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</si>
  <si>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</si>
  <si>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</si>
  <si>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</si>
  <si>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</si>
  <si>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</si>
  <si>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</si>
  <si>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</si>
  <si>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</si>
  <si>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</si>
  <si>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</si>
  <si>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</si>
  <si>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</si>
  <si>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</si>
  <si>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</si>
  <si>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</si>
  <si>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</si>
  <si>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</si>
  <si>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</si>
  <si>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</si>
  <si>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</si>
  <si>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</si>
  <si>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</si>
  <si>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</si>
  <si>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</si>
  <si>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</si>
  <si>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</si>
  <si>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</si>
  <si>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</si>
  <si>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</si>
  <si>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</si>
  <si>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</si>
  <si>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</si>
  <si>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</si>
  <si>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</si>
  <si>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</si>
  <si>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</si>
  <si>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</si>
  <si>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</si>
  <si>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</si>
  <si>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</si>
  <si>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</si>
  <si>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</si>
  <si>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</si>
  <si>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</si>
  <si>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</si>
  <si>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农财科 小计</t>
  </si>
  <si>
    <t>区域站经费</t>
  </si>
  <si>
    <t>种子管理工作经费</t>
  </si>
  <si>
    <t>水产经费</t>
  </si>
  <si>
    <t>生猪养殖环节病死猪无害化处理补助资金</t>
  </si>
  <si>
    <t>农产品质量安全监测费</t>
  </si>
  <si>
    <t>生鲜乳质量安全体系建设</t>
  </si>
  <si>
    <t>农作物秸秆综合利用县配套资金</t>
  </si>
  <si>
    <t>农作物秸秆综合利用试点项目县配套</t>
  </si>
  <si>
    <t>农作物秸秆利用试点资金</t>
  </si>
  <si>
    <t>土地流转与仲裁工作经费</t>
  </si>
  <si>
    <t>森林公安人员经费</t>
  </si>
  <si>
    <t>森林病虫害防治经费</t>
  </si>
  <si>
    <t>2016年下半年育肥能繁母猪保险配套资金</t>
  </si>
  <si>
    <t>占地耕地占用税</t>
  </si>
  <si>
    <t>重大动物疫病监测经费</t>
  </si>
  <si>
    <t>重大动物疫病防控工作经费</t>
  </si>
  <si>
    <t>动物防疫检疫中心站工作经费</t>
  </si>
  <si>
    <t>布鲁氏菌病防控工作经费</t>
  </si>
  <si>
    <t>村级防疫员劳务报酬</t>
  </si>
  <si>
    <t>屠宰环节病死猪无害化处理</t>
  </si>
  <si>
    <t>养殖环节病死猪无害化处理</t>
  </si>
  <si>
    <t>重大动物疫病防控防控疫苗县配套资金</t>
  </si>
  <si>
    <t>生猪保险</t>
  </si>
  <si>
    <t>畜产品质量监管经费</t>
  </si>
  <si>
    <t>动物检疫监督管理经费</t>
  </si>
  <si>
    <t>动物卫生监督经费</t>
  </si>
  <si>
    <t>2017年预算数</t>
  </si>
  <si>
    <t>公务用车购置及运行费</t>
  </si>
  <si>
    <t>公务车购置</t>
  </si>
  <si>
    <t>延津县农林局小计</t>
  </si>
  <si>
    <t>功能科目</t>
  </si>
  <si>
    <t>商品和服务支出</t>
  </si>
  <si>
    <t>其他国有土地使用权出让收入安排的支出</t>
  </si>
  <si>
    <t>单位名称：延津县农林局</t>
    <phoneticPr fontId="2" type="noConversion"/>
  </si>
  <si>
    <t>部门名称：延津县农林局</t>
  </si>
  <si>
    <t>2017年部门收支总体情况表</t>
    <phoneticPr fontId="2" type="noConversion"/>
  </si>
  <si>
    <t>部门名称：延津县农林局</t>
    <phoneticPr fontId="2" type="noConversion"/>
  </si>
  <si>
    <t>本年支出合计</t>
    <phoneticPr fontId="2" type="noConversion"/>
  </si>
  <si>
    <t>本年收入合计</t>
    <phoneticPr fontId="2" type="noConversion"/>
  </si>
  <si>
    <t>支出总计</t>
    <phoneticPr fontId="2" type="noConversion"/>
  </si>
  <si>
    <t>收入总计</t>
    <phoneticPr fontId="2" type="noConversion"/>
  </si>
  <si>
    <t>2017年部门收入总体情况表</t>
    <phoneticPr fontId="2" type="noConversion"/>
  </si>
  <si>
    <t>收入总计</t>
    <phoneticPr fontId="2" type="noConversion"/>
  </si>
  <si>
    <t>2017年部门财政拨款收支总体情况表</t>
    <phoneticPr fontId="2" type="noConversion"/>
  </si>
  <si>
    <t>2017年一般公共预算支出情况表</t>
    <phoneticPr fontId="2" type="noConversion"/>
  </si>
  <si>
    <t>2017年一般公共预算基本支出情况表</t>
    <phoneticPr fontId="2" type="noConversion"/>
  </si>
  <si>
    <t>信息网络及软件购置更新</t>
    <phoneticPr fontId="2" type="noConversion"/>
  </si>
  <si>
    <t>地上附着物和青苗补偿</t>
    <phoneticPr fontId="2" type="noConversion"/>
  </si>
  <si>
    <t>其他交通工具购置</t>
    <phoneticPr fontId="2" type="noConversion"/>
  </si>
  <si>
    <t xml:space="preserve">       其他资本性支出</t>
    <phoneticPr fontId="2" type="noConversion"/>
  </si>
  <si>
    <t xml:space="preserve">       基本支出总计</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</si>
  <si>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</si>
  <si>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</si>
  <si>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</si>
  <si>
    <t>延津县农林局</t>
    <phoneticPr fontId="2" type="noConversion"/>
  </si>
</sst>
</file>

<file path=xl/styles.xml><?xml version="1.0" encoding="utf-8"?>
<styleSheet xmlns="http://schemas.openxmlformats.org/spreadsheetml/2006/main">
  <numFmts count="1">
    <numFmt numFmtId="176" formatCode="#,##0.0_ "/>
  </numFmts>
  <fonts count="16">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2"/>
      <color indexed="10"/>
      <name val="宋体"/>
      <charset val="134"/>
    </font>
    <font>
      <sz val="12"/>
      <color indexed="8"/>
      <name val="黑体"/>
      <family val="3"/>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s>
  <cellStyleXfs count="1">
    <xf numFmtId="0" fontId="0" fillId="0" borderId="0">
      <alignment vertical="center"/>
    </xf>
  </cellStyleXfs>
  <cellXfs count="119">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5" xfId="0" applyNumberFormat="1" applyFont="1" applyBorder="1" applyAlignment="1">
      <alignment horizontal="right" vertical="center"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4" fontId="5" fillId="0" borderId="6" xfId="0" applyNumberFormat="1" applyFont="1" applyBorder="1" applyAlignment="1">
      <alignment horizontal="right" vertical="center" wrapText="1"/>
    </xf>
    <xf numFmtId="0" fontId="5" fillId="0" borderId="7" xfId="0" applyFont="1" applyBorder="1" applyAlignment="1">
      <alignment horizontal="left" vertical="center" wrapText="1"/>
    </xf>
    <xf numFmtId="4" fontId="5" fillId="0" borderId="8" xfId="0" applyNumberFormat="1" applyFont="1" applyBorder="1" applyAlignment="1">
      <alignment horizontal="right" vertical="center" wrapText="1"/>
    </xf>
    <xf numFmtId="4" fontId="5" fillId="0" borderId="9" xfId="0" applyNumberFormat="1" applyFont="1" applyBorder="1" applyAlignment="1">
      <alignment horizontal="right" vertical="center" wrapText="1"/>
    </xf>
    <xf numFmtId="0" fontId="5" fillId="0" borderId="6" xfId="0" applyFont="1" applyBorder="1" applyAlignment="1">
      <alignment horizontal="left" vertical="center" wrapText="1"/>
    </xf>
    <xf numFmtId="4" fontId="5" fillId="0" borderId="8" xfId="0" applyNumberFormat="1" applyFont="1" applyBorder="1" applyAlignment="1">
      <alignment horizontal="left" vertical="center" wrapText="1"/>
    </xf>
    <xf numFmtId="0" fontId="5" fillId="0" borderId="5" xfId="0" applyFont="1" applyBorder="1" applyAlignment="1">
      <alignment horizontal="left" vertical="center" wrapText="1"/>
    </xf>
    <xf numFmtId="4" fontId="14"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0" fontId="5" fillId="0" borderId="2" xfId="0" applyFont="1" applyBorder="1" applyAlignment="1">
      <alignment horizontal="right" vertical="center" wrapText="1"/>
    </xf>
    <xf numFmtId="176" fontId="5" fillId="0" borderId="2" xfId="0" applyNumberFormat="1" applyFont="1" applyBorder="1" applyAlignment="1">
      <alignment horizontal="right" vertical="center" wrapText="1"/>
    </xf>
    <xf numFmtId="4" fontId="5" fillId="0" borderId="0" xfId="0" applyNumberFormat="1" applyFont="1" applyAlignment="1">
      <alignment horizontal="left" vertical="center" wrapText="1"/>
    </xf>
    <xf numFmtId="4" fontId="5" fillId="0" borderId="4" xfId="0" applyNumberFormat="1" applyFont="1" applyBorder="1" applyAlignment="1">
      <alignment horizontal="left"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4" fontId="5" fillId="0" borderId="3" xfId="0" applyNumberFormat="1" applyFont="1" applyBorder="1" applyAlignment="1">
      <alignment vertical="center" wrapText="1"/>
    </xf>
    <xf numFmtId="4" fontId="15" fillId="2" borderId="3" xfId="0" applyNumberFormat="1" applyFont="1" applyFill="1" applyBorder="1" applyAlignment="1">
      <alignment vertical="center" wrapText="1"/>
    </xf>
    <xf numFmtId="0" fontId="1" fillId="0" borderId="3" xfId="0" applyFont="1" applyBorder="1" applyAlignment="1">
      <alignment horizontal="left" vertical="center" wrapText="1"/>
    </xf>
    <xf numFmtId="4" fontId="1" fillId="0" borderId="3" xfId="0" applyNumberFormat="1" applyFont="1" applyBorder="1" applyAlignment="1">
      <alignment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left" vertical="center" wrapText="1"/>
    </xf>
    <xf numFmtId="0" fontId="1" fillId="0" borderId="0" xfId="0" applyFont="1">
      <alignment vertical="center"/>
    </xf>
    <xf numFmtId="4" fontId="1" fillId="0" borderId="3" xfId="0" applyNumberFormat="1" applyFont="1" applyBorder="1" applyAlignment="1">
      <alignment horizontal="left" vertical="center" wrapText="1"/>
    </xf>
    <xf numFmtId="0" fontId="5" fillId="0" borderId="3" xfId="0" applyFont="1" applyBorder="1" applyAlignment="1">
      <alignment horizontal="left" vertical="center" shrinkToFi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2" fontId="5" fillId="0" borderId="3" xfId="0" applyNumberFormat="1" applyFont="1" applyBorder="1" applyAlignment="1">
      <alignment vertical="center" wrapText="1"/>
    </xf>
    <xf numFmtId="0" fontId="15" fillId="2" borderId="3" xfId="0" applyFont="1" applyFill="1" applyBorder="1" applyAlignment="1">
      <alignment horizontal="left" vertical="center" shrinkToFit="1"/>
    </xf>
    <xf numFmtId="0" fontId="15" fillId="0" borderId="2" xfId="0" applyFont="1" applyBorder="1" applyAlignment="1">
      <alignment horizontal="left" vertical="center" wrapText="1"/>
    </xf>
    <xf numFmtId="1" fontId="15" fillId="0" borderId="3" xfId="0" applyNumberFormat="1" applyFont="1" applyBorder="1" applyAlignment="1">
      <alignment horizontal="center" vertical="center" wrapText="1"/>
    </xf>
    <xf numFmtId="0" fontId="15" fillId="2" borderId="3" xfId="0" applyFont="1" applyFill="1" applyBorder="1" applyAlignment="1">
      <alignment horizontal="right" vertical="center" wrapText="1"/>
    </xf>
    <xf numFmtId="0" fontId="15" fillId="2" borderId="3" xfId="0" applyFont="1" applyFill="1" applyBorder="1" applyAlignment="1">
      <alignment vertical="center" wrapText="1"/>
    </xf>
    <xf numFmtId="0" fontId="5" fillId="2" borderId="3" xfId="0" applyFont="1" applyFill="1" applyBorder="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11" xfId="0" applyFont="1" applyBorder="1" applyAlignment="1">
      <alignment horizontal="center" vertical="center" wrapText="1"/>
    </xf>
    <xf numFmtId="4" fontId="2" fillId="0" borderId="12"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13" xfId="0" applyFont="1" applyBorder="1" applyAlignment="1">
      <alignment horizontal="right" vertical="center" wrapText="1"/>
    </xf>
    <xf numFmtId="4" fontId="5" fillId="0" borderId="5" xfId="0" applyNumberFormat="1" applyFont="1" applyBorder="1" applyAlignment="1">
      <alignment horizontal="right" vertical="center" wrapText="1"/>
    </xf>
    <xf numFmtId="4" fontId="5" fillId="0" borderId="14" xfId="0" applyNumberFormat="1" applyFont="1" applyBorder="1" applyAlignment="1">
      <alignment horizontal="righ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2" fillId="0" borderId="12"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2" xfId="0" applyFont="1" applyBorder="1" applyAlignment="1">
      <alignment horizontal="left" vertical="center" wrapText="1"/>
    </xf>
    <xf numFmtId="0" fontId="5" fillId="0" borderId="2" xfId="0" applyFont="1" applyBorder="1" applyAlignment="1">
      <alignment horizontal="right"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5" fillId="0" borderId="7" xfId="0"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9" xfId="0" applyNumberFormat="1" applyFont="1" applyBorder="1" applyAlignment="1">
      <alignment horizontal="center" vertical="center" wrapText="1"/>
    </xf>
    <xf numFmtId="4" fontId="5" fillId="0" borderId="2" xfId="0" applyNumberFormat="1" applyFont="1" applyBorder="1" applyAlignment="1">
      <alignment horizontal="left" vertical="center" wrapText="1"/>
    </xf>
    <xf numFmtId="0" fontId="5" fillId="0" borderId="2" xfId="0" applyFont="1" applyBorder="1" applyAlignment="1">
      <alignment horizontal="right"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9" fillId="0" borderId="12"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wrapText="1"/>
    </xf>
    <xf numFmtId="0" fontId="9" fillId="0" borderId="2" xfId="0" applyFont="1" applyBorder="1" applyAlignment="1">
      <alignment horizontal="left" vertical="center" wrapText="1"/>
    </xf>
    <xf numFmtId="0" fontId="1" fillId="0" borderId="7" xfId="0" applyFont="1" applyBorder="1" applyAlignment="1">
      <alignment horizontal="center" shrinkToFit="1"/>
    </xf>
    <xf numFmtId="0" fontId="1" fillId="0" borderId="9" xfId="0" applyFont="1" applyBorder="1" applyAlignment="1">
      <alignment horizontal="left" vertical="center" shrinkToFit="1"/>
    </xf>
    <xf numFmtId="0" fontId="1" fillId="0" borderId="3" xfId="0" applyFont="1" applyBorder="1" applyAlignment="1">
      <alignment horizontal="left"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3" fillId="0" borderId="12" xfId="0" applyFont="1" applyBorder="1" applyAlignment="1">
      <alignment horizontal="left" vertical="center" wrapText="1"/>
    </xf>
    <xf numFmtId="0" fontId="13"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zoomScaleNormal="100" workbookViewId="0">
      <selection activeCell="E11" sqref="E11:F11"/>
    </sheetView>
  </sheetViews>
  <sheetFormatPr defaultRowHeight="13.5"/>
  <cols>
    <col min="1" max="1" width="26.875" customWidth="1"/>
    <col min="2" max="2" width="13.25" customWidth="1"/>
    <col min="3" max="3" width="20.875" customWidth="1"/>
    <col min="4" max="4" width="10.875" customWidth="1"/>
    <col min="5" max="5" width="10.25" customWidth="1"/>
    <col min="6" max="6" width="8.625" customWidth="1"/>
    <col min="7" max="7" width="6.25" customWidth="1"/>
    <col min="8" max="13" width="6.875" customWidth="1"/>
  </cols>
  <sheetData>
    <row r="1" spans="1:13" ht="37.5" customHeight="1">
      <c r="A1" s="75" t="s">
        <v>258</v>
      </c>
      <c r="B1" s="76"/>
      <c r="C1" s="76"/>
      <c r="D1" s="76"/>
      <c r="E1" s="76"/>
      <c r="F1" s="76"/>
      <c r="G1" s="76"/>
      <c r="H1" s="76"/>
      <c r="I1" s="76"/>
      <c r="J1" s="76"/>
      <c r="K1" s="76"/>
      <c r="L1" s="77"/>
      <c r="M1" s="1"/>
    </row>
    <row r="2" spans="1:13" s="30" customFormat="1" ht="15" customHeight="1">
      <c r="A2" s="20" t="s">
        <v>259</v>
      </c>
      <c r="B2" s="26"/>
      <c r="C2" s="26"/>
      <c r="D2" s="26"/>
      <c r="E2" s="26"/>
      <c r="F2" s="26"/>
      <c r="G2" s="27"/>
      <c r="H2" s="27"/>
      <c r="I2" s="27"/>
      <c r="J2" s="78" t="s">
        <v>1</v>
      </c>
      <c r="K2" s="79"/>
      <c r="L2" s="80"/>
      <c r="M2" s="29"/>
    </row>
    <row r="3" spans="1:13" s="30" customFormat="1" ht="18" customHeight="1">
      <c r="A3" s="73" t="s">
        <v>2</v>
      </c>
      <c r="B3" s="74"/>
      <c r="C3" s="73" t="s">
        <v>3</v>
      </c>
      <c r="D3" s="74"/>
      <c r="E3" s="74"/>
      <c r="F3" s="74"/>
      <c r="G3" s="74"/>
      <c r="H3" s="74"/>
      <c r="I3" s="74"/>
      <c r="J3" s="74"/>
      <c r="K3" s="74"/>
      <c r="L3" s="74"/>
      <c r="M3" s="32"/>
    </row>
    <row r="4" spans="1:13" s="30" customFormat="1" ht="18" customHeight="1">
      <c r="A4" s="73" t="s">
        <v>4</v>
      </c>
      <c r="B4" s="73" t="s">
        <v>5</v>
      </c>
      <c r="C4" s="73" t="s">
        <v>4</v>
      </c>
      <c r="D4" s="73" t="s">
        <v>5</v>
      </c>
      <c r="E4" s="74"/>
      <c r="F4" s="74"/>
      <c r="G4" s="74"/>
      <c r="H4" s="74"/>
      <c r="I4" s="74"/>
      <c r="J4" s="74"/>
      <c r="K4" s="74"/>
      <c r="L4" s="74"/>
      <c r="M4" s="32"/>
    </row>
    <row r="5" spans="1:13" s="30" customFormat="1" ht="45.75" customHeight="1">
      <c r="A5" s="74"/>
      <c r="B5" s="74"/>
      <c r="C5" s="74"/>
      <c r="D5" s="73" t="s">
        <v>6</v>
      </c>
      <c r="E5" s="73" t="s">
        <v>7</v>
      </c>
      <c r="F5" s="73" t="s">
        <v>8</v>
      </c>
      <c r="G5" s="73" t="s">
        <v>9</v>
      </c>
      <c r="H5" s="73" t="s">
        <v>10</v>
      </c>
      <c r="I5" s="73" t="s">
        <v>11</v>
      </c>
      <c r="J5" s="73" t="s">
        <v>12</v>
      </c>
      <c r="K5" s="73" t="s">
        <v>13</v>
      </c>
      <c r="L5" s="73" t="s">
        <v>14</v>
      </c>
      <c r="M5" s="32"/>
    </row>
    <row r="6" spans="1:13" s="30" customFormat="1" ht="23.25" customHeight="1">
      <c r="A6" s="74"/>
      <c r="B6" s="74"/>
      <c r="C6" s="74"/>
      <c r="D6" s="74"/>
      <c r="E6" s="74"/>
      <c r="F6" s="74"/>
      <c r="G6" s="74"/>
      <c r="H6" s="74"/>
      <c r="I6" s="74"/>
      <c r="J6" s="74"/>
      <c r="K6" s="74"/>
      <c r="L6" s="74"/>
      <c r="M6" s="32"/>
    </row>
    <row r="7" spans="1:13" s="30" customFormat="1" ht="22.5" customHeight="1">
      <c r="A7" s="23" t="s">
        <v>15</v>
      </c>
      <c r="B7" s="8">
        <v>2987.89</v>
      </c>
      <c r="C7" s="23" t="s">
        <v>16</v>
      </c>
      <c r="D7" s="8">
        <v>2063.17</v>
      </c>
      <c r="E7" s="8">
        <v>2063.17</v>
      </c>
      <c r="F7" s="8"/>
      <c r="G7" s="8"/>
      <c r="H7" s="8"/>
      <c r="I7" s="8"/>
      <c r="J7" s="8"/>
      <c r="K7" s="8"/>
      <c r="L7" s="8"/>
      <c r="M7" s="32"/>
    </row>
    <row r="8" spans="1:13" s="30" customFormat="1" ht="22.5" customHeight="1">
      <c r="A8" s="23" t="s">
        <v>17</v>
      </c>
      <c r="B8" s="8">
        <v>58.67</v>
      </c>
      <c r="C8" s="23" t="s">
        <v>18</v>
      </c>
      <c r="D8" s="33">
        <v>1433.13</v>
      </c>
      <c r="E8" s="8">
        <v>1433.13</v>
      </c>
      <c r="F8" s="8"/>
      <c r="G8" s="8"/>
      <c r="H8" s="8"/>
      <c r="I8" s="8"/>
      <c r="J8" s="8"/>
      <c r="K8" s="8"/>
      <c r="L8" s="8"/>
      <c r="M8" s="32"/>
    </row>
    <row r="9" spans="1:13" s="30" customFormat="1" ht="22.5" customHeight="1">
      <c r="A9" s="23" t="s">
        <v>19</v>
      </c>
      <c r="B9" s="8"/>
      <c r="C9" s="34" t="s">
        <v>20</v>
      </c>
      <c r="D9" s="35">
        <v>76.91</v>
      </c>
      <c r="E9" s="36">
        <v>76.91</v>
      </c>
      <c r="F9" s="8"/>
      <c r="G9" s="8"/>
      <c r="H9" s="8"/>
      <c r="I9" s="8"/>
      <c r="J9" s="8"/>
      <c r="K9" s="8"/>
      <c r="L9" s="8"/>
      <c r="M9" s="32"/>
    </row>
    <row r="10" spans="1:13" s="30" customFormat="1" ht="28.5">
      <c r="A10" s="37" t="s">
        <v>21</v>
      </c>
      <c r="B10" s="8"/>
      <c r="C10" s="23" t="s">
        <v>22</v>
      </c>
      <c r="D10" s="28">
        <v>553.13</v>
      </c>
      <c r="E10" s="8">
        <v>553.13</v>
      </c>
      <c r="F10" s="8"/>
      <c r="G10" s="8"/>
      <c r="H10" s="8"/>
      <c r="I10" s="8"/>
      <c r="J10" s="8"/>
      <c r="K10" s="8"/>
      <c r="L10" s="8"/>
      <c r="M10" s="32"/>
    </row>
    <row r="11" spans="1:13" s="30" customFormat="1" ht="22.5" customHeight="1">
      <c r="A11" s="38"/>
      <c r="B11" s="36"/>
      <c r="C11" s="23" t="s">
        <v>23</v>
      </c>
      <c r="D11" s="8">
        <v>983.39</v>
      </c>
      <c r="E11" s="8">
        <v>924.72</v>
      </c>
      <c r="F11" s="8">
        <v>58.67</v>
      </c>
      <c r="G11" s="8"/>
      <c r="H11" s="8"/>
      <c r="I11" s="8"/>
      <c r="J11" s="8"/>
      <c r="K11" s="8"/>
      <c r="L11" s="8"/>
      <c r="M11" s="32"/>
    </row>
    <row r="12" spans="1:13" s="30" customFormat="1" ht="22.5" customHeight="1">
      <c r="A12" s="39" t="s">
        <v>261</v>
      </c>
      <c r="B12" s="8">
        <f>SUM(B7:B10)</f>
        <v>3046.56</v>
      </c>
      <c r="C12" s="23" t="s">
        <v>260</v>
      </c>
      <c r="D12" s="8">
        <v>3046.56</v>
      </c>
      <c r="E12" s="8">
        <v>2987.89</v>
      </c>
      <c r="F12" s="8">
        <v>58.67</v>
      </c>
      <c r="G12" s="8"/>
      <c r="H12" s="8"/>
      <c r="I12" s="8"/>
      <c r="J12" s="8"/>
      <c r="K12" s="8"/>
      <c r="L12" s="8"/>
      <c r="M12" s="32"/>
    </row>
    <row r="13" spans="1:13" s="30" customFormat="1" ht="22.5" customHeight="1">
      <c r="A13" s="23" t="s">
        <v>24</v>
      </c>
      <c r="B13" s="8" t="str">
        <f>SUM(B14:B17)</f>
        <v/>
      </c>
      <c r="C13" s="40"/>
      <c r="D13" s="8"/>
      <c r="E13" s="8"/>
      <c r="F13" s="8"/>
      <c r="G13" s="8"/>
      <c r="H13" s="8"/>
      <c r="I13" s="8"/>
      <c r="J13" s="8"/>
      <c r="K13" s="8"/>
      <c r="L13" s="8"/>
      <c r="M13" s="32"/>
    </row>
    <row r="14" spans="1:13" s="30" customFormat="1" ht="22.5" customHeight="1">
      <c r="A14" s="25" t="s">
        <v>25</v>
      </c>
      <c r="B14" s="8"/>
      <c r="C14" s="40"/>
      <c r="D14" s="8"/>
      <c r="E14" s="8"/>
      <c r="F14" s="8"/>
      <c r="G14" s="8"/>
      <c r="H14" s="8"/>
      <c r="I14" s="8"/>
      <c r="J14" s="8"/>
      <c r="K14" s="8"/>
      <c r="L14" s="8"/>
      <c r="M14" s="32"/>
    </row>
    <row r="15" spans="1:13" s="30" customFormat="1" ht="27.75" customHeight="1">
      <c r="A15" s="25" t="s">
        <v>12</v>
      </c>
      <c r="B15" s="8"/>
      <c r="C15" s="40"/>
      <c r="D15" s="8"/>
      <c r="E15" s="8"/>
      <c r="F15" s="8"/>
      <c r="G15" s="8"/>
      <c r="H15" s="8"/>
      <c r="I15" s="8"/>
      <c r="J15" s="8"/>
      <c r="K15" s="8"/>
      <c r="L15" s="8"/>
      <c r="M15" s="32"/>
    </row>
    <row r="16" spans="1:13" s="30" customFormat="1" ht="27.75" customHeight="1">
      <c r="A16" s="25" t="s">
        <v>13</v>
      </c>
      <c r="B16" s="8"/>
      <c r="C16" s="41"/>
      <c r="D16" s="8"/>
      <c r="E16" s="8"/>
      <c r="F16" s="8"/>
      <c r="G16" s="8"/>
      <c r="H16" s="8"/>
      <c r="I16" s="8"/>
      <c r="J16" s="8"/>
      <c r="K16" s="8"/>
      <c r="L16" s="8"/>
      <c r="M16" s="32"/>
    </row>
    <row r="17" spans="1:13" s="30" customFormat="1" ht="27.75" customHeight="1">
      <c r="A17" s="25" t="s">
        <v>14</v>
      </c>
      <c r="B17" s="42"/>
      <c r="C17" s="41"/>
      <c r="D17" s="8"/>
      <c r="E17" s="8"/>
      <c r="F17" s="8"/>
      <c r="G17" s="8"/>
      <c r="H17" s="8"/>
      <c r="I17" s="8"/>
      <c r="J17" s="8"/>
      <c r="K17" s="8"/>
      <c r="L17" s="8"/>
      <c r="M17" s="32"/>
    </row>
    <row r="18" spans="1:13" s="30" customFormat="1" ht="20.25" customHeight="1">
      <c r="A18" s="43" t="s">
        <v>263</v>
      </c>
      <c r="B18" s="42">
        <v>3046.56</v>
      </c>
      <c r="C18" s="43" t="s">
        <v>262</v>
      </c>
      <c r="D18" s="42">
        <v>3046.56</v>
      </c>
      <c r="E18" s="42">
        <v>2987.89</v>
      </c>
      <c r="F18" s="42">
        <v>58.67</v>
      </c>
      <c r="G18" s="42"/>
      <c r="H18" s="42"/>
      <c r="I18" s="42"/>
      <c r="J18" s="42"/>
      <c r="K18" s="42"/>
      <c r="L18" s="42"/>
      <c r="M18" s="32"/>
    </row>
    <row r="19" spans="1:13" ht="20.25" customHeight="1">
      <c r="A19" s="2"/>
      <c r="B19" s="2"/>
      <c r="C19" s="2"/>
      <c r="D19" s="3"/>
      <c r="E19" s="3"/>
      <c r="F19" s="3"/>
      <c r="G19" s="3"/>
      <c r="H19" s="3"/>
      <c r="I19" s="3"/>
      <c r="J19" s="3"/>
      <c r="K19" s="3"/>
      <c r="L19" s="3"/>
      <c r="M19" s="1"/>
    </row>
  </sheetData>
  <mergeCells count="17">
    <mergeCell ref="K5:K6"/>
    <mergeCell ref="A1:L1"/>
    <mergeCell ref="J2:L2"/>
    <mergeCell ref="C3:L3"/>
    <mergeCell ref="D4:L4"/>
    <mergeCell ref="A4:A6"/>
    <mergeCell ref="B4:B6"/>
    <mergeCell ref="C4:C6"/>
    <mergeCell ref="L5:L6"/>
    <mergeCell ref="I5:I6"/>
    <mergeCell ref="J5:J6"/>
    <mergeCell ref="F5:F6"/>
    <mergeCell ref="D5:D6"/>
    <mergeCell ref="A3:B3"/>
    <mergeCell ref="E5:E6"/>
    <mergeCell ref="H5:H6"/>
    <mergeCell ref="G5:G6"/>
  </mergeCells>
  <phoneticPr fontId="2" type="noConversion"/>
  <pageMargins left="1.08" right="0.41" top="0.68466141999999997" bottom="0.68466141999999997"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C12" sqref="C12"/>
    </sheetView>
  </sheetViews>
  <sheetFormatPr defaultRowHeight="13.5"/>
  <cols>
    <col min="1" max="1" width="10.25" customWidth="1"/>
    <col min="2" max="2" width="31.625" customWidth="1"/>
    <col min="3" max="3" width="28" customWidth="1"/>
    <col min="4" max="4" width="1.25" customWidth="1"/>
  </cols>
  <sheetData>
    <row r="1" spans="1:4" ht="33" customHeight="1">
      <c r="A1" s="75" t="s">
        <v>264</v>
      </c>
      <c r="B1" s="84"/>
      <c r="C1" s="85"/>
      <c r="D1" s="4"/>
    </row>
    <row r="2" spans="1:4" ht="36" customHeight="1">
      <c r="A2" s="88" t="s">
        <v>256</v>
      </c>
      <c r="B2" s="89"/>
      <c r="C2" s="44" t="s">
        <v>1</v>
      </c>
      <c r="D2" s="4"/>
    </row>
    <row r="3" spans="1:4" ht="33" customHeight="1">
      <c r="A3" s="73" t="s">
        <v>26</v>
      </c>
      <c r="B3" s="73"/>
      <c r="C3" s="6" t="s">
        <v>27</v>
      </c>
      <c r="D3" s="7"/>
    </row>
    <row r="4" spans="1:4" ht="33" customHeight="1">
      <c r="A4" s="73" t="s">
        <v>28</v>
      </c>
      <c r="B4" s="73"/>
      <c r="C4" s="8">
        <v>3046.56</v>
      </c>
      <c r="D4" s="7"/>
    </row>
    <row r="5" spans="1:4" ht="33" customHeight="1">
      <c r="A5" s="86" t="s">
        <v>29</v>
      </c>
      <c r="B5" s="87"/>
      <c r="C5" s="8">
        <f>SUM(C6+C10+C14+C15)</f>
        <v>3046.56</v>
      </c>
      <c r="D5" s="7"/>
    </row>
    <row r="6" spans="1:4" ht="33" customHeight="1">
      <c r="A6" s="81" t="s">
        <v>30</v>
      </c>
      <c r="B6" s="82"/>
      <c r="C6" s="8">
        <v>2987.89</v>
      </c>
      <c r="D6" s="7"/>
    </row>
    <row r="7" spans="1:4" ht="33" customHeight="1">
      <c r="A7" s="83" t="s">
        <v>31</v>
      </c>
      <c r="B7" s="82"/>
      <c r="C7" s="8">
        <v>2987.89</v>
      </c>
      <c r="D7" s="7"/>
    </row>
    <row r="8" spans="1:4" ht="33" customHeight="1">
      <c r="A8" s="83" t="s">
        <v>32</v>
      </c>
      <c r="B8" s="82"/>
      <c r="C8" s="8"/>
      <c r="D8" s="7"/>
    </row>
    <row r="9" spans="1:4" ht="33" customHeight="1">
      <c r="A9" s="83" t="s">
        <v>33</v>
      </c>
      <c r="B9" s="82"/>
      <c r="C9" s="8"/>
      <c r="D9" s="7"/>
    </row>
    <row r="10" spans="1:4" ht="33" customHeight="1">
      <c r="A10" s="81" t="s">
        <v>34</v>
      </c>
      <c r="B10" s="86"/>
      <c r="C10" s="8">
        <v>58.67</v>
      </c>
      <c r="D10" s="7"/>
    </row>
    <row r="11" spans="1:4" ht="33" customHeight="1">
      <c r="A11" s="83" t="s">
        <v>35</v>
      </c>
      <c r="B11" s="86"/>
      <c r="C11" s="8">
        <v>58.67</v>
      </c>
      <c r="D11" s="7"/>
    </row>
    <row r="12" spans="1:4" ht="33" customHeight="1">
      <c r="A12" s="83" t="s">
        <v>36</v>
      </c>
      <c r="B12" s="82"/>
      <c r="C12" s="8"/>
      <c r="D12" s="7"/>
    </row>
    <row r="13" spans="1:4" ht="33" customHeight="1">
      <c r="A13" s="83" t="s">
        <v>37</v>
      </c>
      <c r="B13" s="82"/>
      <c r="C13" s="8"/>
      <c r="D13" s="7"/>
    </row>
    <row r="14" spans="1:4" ht="33" customHeight="1">
      <c r="A14" s="81" t="s">
        <v>38</v>
      </c>
      <c r="B14" s="82"/>
      <c r="C14" s="8"/>
      <c r="D14" s="7"/>
    </row>
    <row r="15" spans="1:4" ht="33" customHeight="1">
      <c r="A15" s="81" t="s">
        <v>39</v>
      </c>
      <c r="B15" s="82"/>
      <c r="C15" s="8"/>
      <c r="D15" s="7"/>
    </row>
    <row r="16" spans="1:4" ht="33" customHeight="1">
      <c r="A16" s="86" t="s">
        <v>40</v>
      </c>
      <c r="B16" s="82"/>
      <c r="C16" s="8"/>
      <c r="D16" s="7"/>
    </row>
    <row r="17" spans="1:4" ht="33" customHeight="1">
      <c r="A17" s="81" t="s">
        <v>41</v>
      </c>
      <c r="B17" s="82"/>
      <c r="C17" s="8"/>
      <c r="D17" s="7"/>
    </row>
    <row r="18" spans="1:4" ht="33" customHeight="1">
      <c r="A18" s="81" t="s">
        <v>42</v>
      </c>
      <c r="B18" s="87"/>
      <c r="C18" s="8"/>
      <c r="D18" s="7"/>
    </row>
    <row r="19" spans="1:4" ht="33" customHeight="1">
      <c r="A19" s="81" t="s">
        <v>43</v>
      </c>
      <c r="B19" s="87"/>
      <c r="C19" s="8"/>
      <c r="D19" s="7"/>
    </row>
    <row r="20" spans="1:4" ht="33" customHeight="1">
      <c r="A20" s="81" t="s">
        <v>44</v>
      </c>
      <c r="B20" s="87"/>
      <c r="C20" s="8"/>
      <c r="D20" s="7"/>
    </row>
    <row r="21" spans="1:4" ht="16.5" customHeight="1">
      <c r="A21" s="9"/>
      <c r="B21" s="9"/>
      <c r="C21" s="9"/>
      <c r="D21" s="4"/>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2" type="noConversion"/>
  <pageMargins left="1.6"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25"/>
  <sheetViews>
    <sheetView topLeftCell="A4" zoomScaleNormal="100" workbookViewId="0">
      <selection activeCell="K10" sqref="K10"/>
    </sheetView>
  </sheetViews>
  <sheetFormatPr defaultRowHeight="13.5"/>
  <cols>
    <col min="1" max="3" width="5.125" customWidth="1"/>
    <col min="4" max="4" width="6.375" customWidth="1"/>
    <col min="5" max="5" width="7" customWidth="1"/>
    <col min="6" max="6" width="25.625" customWidth="1"/>
    <col min="7" max="7" width="10" customWidth="1"/>
    <col min="8" max="8" width="9.375" customWidth="1"/>
    <col min="9" max="9" width="8.875" customWidth="1"/>
    <col min="10" max="10" width="11.125" customWidth="1"/>
    <col min="11" max="11" width="7.375" customWidth="1"/>
    <col min="12" max="12" width="10.875" customWidth="1"/>
    <col min="13" max="13" width="8.25" customWidth="1"/>
    <col min="14" max="14" width="6.87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92" t="s">
        <v>45</v>
      </c>
      <c r="B2" s="93"/>
      <c r="C2" s="93"/>
      <c r="D2" s="93"/>
      <c r="E2" s="93"/>
      <c r="F2" s="93"/>
      <c r="G2" s="93"/>
      <c r="H2" s="93"/>
      <c r="I2" s="93"/>
      <c r="J2" s="93"/>
      <c r="K2" s="93"/>
      <c r="L2" s="93"/>
      <c r="M2" s="14"/>
      <c r="N2" s="14"/>
      <c r="O2" s="14"/>
    </row>
    <row r="3" spans="1:15" s="30" customFormat="1" ht="25.5" customHeight="1">
      <c r="A3" s="90" t="s">
        <v>259</v>
      </c>
      <c r="B3" s="90"/>
      <c r="C3" s="90"/>
      <c r="D3" s="90"/>
      <c r="E3" s="90"/>
      <c r="F3" s="90"/>
      <c r="G3" s="45"/>
      <c r="H3" s="45"/>
      <c r="I3" s="45"/>
      <c r="J3" s="45"/>
      <c r="K3" s="91" t="s">
        <v>1</v>
      </c>
      <c r="L3" s="91"/>
      <c r="M3" s="91"/>
      <c r="N3" s="91"/>
      <c r="O3" s="46"/>
    </row>
    <row r="4" spans="1:15" s="30" customFormat="1" ht="33.75" customHeight="1">
      <c r="A4" s="73" t="s">
        <v>46</v>
      </c>
      <c r="B4" s="74"/>
      <c r="C4" s="74"/>
      <c r="D4" s="73" t="s">
        <v>47</v>
      </c>
      <c r="E4" s="73" t="s">
        <v>0</v>
      </c>
      <c r="F4" s="73" t="s">
        <v>48</v>
      </c>
      <c r="G4" s="73" t="s">
        <v>49</v>
      </c>
      <c r="H4" s="94" t="s">
        <v>50</v>
      </c>
      <c r="I4" s="95"/>
      <c r="J4" s="96"/>
      <c r="K4" s="94" t="s">
        <v>51</v>
      </c>
      <c r="L4" s="95"/>
      <c r="M4" s="95"/>
      <c r="N4" s="96"/>
      <c r="O4" s="47"/>
    </row>
    <row r="5" spans="1:15" s="30" customFormat="1" ht="39.75" customHeight="1">
      <c r="A5" s="6" t="s">
        <v>52</v>
      </c>
      <c r="B5" s="6" t="s">
        <v>53</v>
      </c>
      <c r="C5" s="6" t="s">
        <v>54</v>
      </c>
      <c r="D5" s="74"/>
      <c r="E5" s="74"/>
      <c r="F5" s="74"/>
      <c r="G5" s="74"/>
      <c r="H5" s="6" t="s">
        <v>55</v>
      </c>
      <c r="I5" s="6" t="s">
        <v>56</v>
      </c>
      <c r="J5" s="6" t="s">
        <v>57</v>
      </c>
      <c r="K5" s="6" t="s">
        <v>58</v>
      </c>
      <c r="L5" s="6" t="s">
        <v>59</v>
      </c>
      <c r="M5" s="6" t="s">
        <v>60</v>
      </c>
      <c r="N5" s="6" t="s">
        <v>61</v>
      </c>
      <c r="O5" s="47"/>
    </row>
    <row r="6" spans="1:15" s="30" customFormat="1" ht="20.25" customHeight="1">
      <c r="A6" s="6"/>
      <c r="B6" s="6"/>
      <c r="C6" s="6"/>
      <c r="D6" s="6"/>
      <c r="E6" s="6"/>
      <c r="F6" s="6"/>
      <c r="G6" s="21">
        <v>1</v>
      </c>
      <c r="H6" s="21">
        <v>2</v>
      </c>
      <c r="I6" s="21">
        <v>3</v>
      </c>
      <c r="J6" s="21">
        <v>4</v>
      </c>
      <c r="K6" s="21">
        <v>7</v>
      </c>
      <c r="L6" s="21">
        <v>8</v>
      </c>
      <c r="M6" s="21">
        <v>9</v>
      </c>
      <c r="N6" s="21">
        <v>10</v>
      </c>
      <c r="O6" s="47"/>
    </row>
    <row r="7" spans="1:15" s="30" customFormat="1" ht="21.75" customHeight="1">
      <c r="A7" s="6"/>
      <c r="B7" s="6"/>
      <c r="C7" s="6"/>
      <c r="D7" s="23"/>
      <c r="E7" s="23"/>
      <c r="F7" s="23" t="s">
        <v>6</v>
      </c>
      <c r="G7" s="50">
        <v>3046.56</v>
      </c>
      <c r="H7" s="50">
        <v>1433.13</v>
      </c>
      <c r="I7" s="50">
        <v>76.91</v>
      </c>
      <c r="J7" s="50">
        <v>553.13</v>
      </c>
      <c r="K7" s="50"/>
      <c r="L7" s="50">
        <v>924.72</v>
      </c>
      <c r="M7" s="50">
        <v>58.67</v>
      </c>
      <c r="N7" s="31"/>
      <c r="O7" s="47"/>
    </row>
    <row r="8" spans="1:15" s="30" customFormat="1" ht="21.75" customHeight="1">
      <c r="A8" s="48"/>
      <c r="B8" s="48"/>
      <c r="C8" s="48"/>
      <c r="D8" s="48"/>
      <c r="E8" s="48" t="s">
        <v>62</v>
      </c>
      <c r="F8" s="48"/>
      <c r="G8" s="51">
        <v>3046.56</v>
      </c>
      <c r="H8" s="51">
        <v>1433.13</v>
      </c>
      <c r="I8" s="51">
        <v>76.91</v>
      </c>
      <c r="J8" s="51">
        <v>553.13</v>
      </c>
      <c r="K8" s="51"/>
      <c r="L8" s="51">
        <v>924.72</v>
      </c>
      <c r="M8" s="51">
        <v>58.67</v>
      </c>
      <c r="N8" s="49"/>
      <c r="O8" s="47"/>
    </row>
    <row r="9" spans="1:15" s="56" customFormat="1" ht="27">
      <c r="A9" s="52" t="s">
        <v>63</v>
      </c>
      <c r="B9" s="52" t="s">
        <v>64</v>
      </c>
      <c r="C9" s="52" t="s">
        <v>64</v>
      </c>
      <c r="D9" s="52" t="s">
        <v>65</v>
      </c>
      <c r="E9" s="52" t="s">
        <v>66</v>
      </c>
      <c r="F9" s="52" t="s">
        <v>67</v>
      </c>
      <c r="G9" s="53">
        <v>232.7</v>
      </c>
      <c r="H9" s="53">
        <v>232.7</v>
      </c>
      <c r="I9" s="53"/>
      <c r="J9" s="53"/>
      <c r="K9" s="53"/>
      <c r="L9" s="53"/>
      <c r="M9" s="53"/>
      <c r="N9" s="54"/>
      <c r="O9" s="55"/>
    </row>
    <row r="10" spans="1:15" s="56" customFormat="1" ht="27">
      <c r="A10" s="52" t="s">
        <v>63</v>
      </c>
      <c r="B10" s="52" t="s">
        <v>68</v>
      </c>
      <c r="C10" s="52" t="s">
        <v>69</v>
      </c>
      <c r="D10" s="52" t="s">
        <v>65</v>
      </c>
      <c r="E10" s="52" t="s">
        <v>66</v>
      </c>
      <c r="F10" s="52" t="s">
        <v>70</v>
      </c>
      <c r="G10" s="53">
        <v>11.32</v>
      </c>
      <c r="H10" s="53">
        <v>11.32</v>
      </c>
      <c r="I10" s="53"/>
      <c r="J10" s="53"/>
      <c r="K10" s="53"/>
      <c r="L10" s="53"/>
      <c r="M10" s="53"/>
      <c r="N10" s="54"/>
      <c r="O10" s="55"/>
    </row>
    <row r="11" spans="1:15" s="56" customFormat="1" ht="21.75" customHeight="1">
      <c r="A11" s="52" t="s">
        <v>71</v>
      </c>
      <c r="B11" s="52" t="s">
        <v>72</v>
      </c>
      <c r="C11" s="52" t="s">
        <v>69</v>
      </c>
      <c r="D11" s="52" t="s">
        <v>65</v>
      </c>
      <c r="E11" s="52" t="s">
        <v>66</v>
      </c>
      <c r="F11" s="52" t="s">
        <v>73</v>
      </c>
      <c r="G11" s="53">
        <v>69.81</v>
      </c>
      <c r="H11" s="53">
        <v>69.81</v>
      </c>
      <c r="I11" s="53"/>
      <c r="J11" s="53"/>
      <c r="K11" s="53"/>
      <c r="L11" s="53"/>
      <c r="M11" s="53"/>
      <c r="N11" s="54"/>
      <c r="O11" s="55"/>
    </row>
    <row r="12" spans="1:15" s="56" customFormat="1" ht="27">
      <c r="A12" s="52" t="s">
        <v>74</v>
      </c>
      <c r="B12" s="52" t="s">
        <v>75</v>
      </c>
      <c r="C12" s="52" t="s">
        <v>76</v>
      </c>
      <c r="D12" s="52" t="s">
        <v>65</v>
      </c>
      <c r="E12" s="52" t="s">
        <v>66</v>
      </c>
      <c r="F12" s="52" t="s">
        <v>77</v>
      </c>
      <c r="G12" s="53">
        <v>58.67</v>
      </c>
      <c r="H12" s="53"/>
      <c r="I12" s="53"/>
      <c r="J12" s="53"/>
      <c r="K12" s="53"/>
      <c r="L12" s="53"/>
      <c r="M12" s="53">
        <v>58.67</v>
      </c>
      <c r="N12" s="54"/>
      <c r="O12" s="55"/>
    </row>
    <row r="13" spans="1:15" s="56" customFormat="1" ht="18.75" customHeight="1">
      <c r="A13" s="52" t="s">
        <v>78</v>
      </c>
      <c r="B13" s="52" t="s">
        <v>69</v>
      </c>
      <c r="C13" s="52" t="s">
        <v>69</v>
      </c>
      <c r="D13" s="52" t="s">
        <v>65</v>
      </c>
      <c r="E13" s="52" t="s">
        <v>66</v>
      </c>
      <c r="F13" s="52" t="s">
        <v>79</v>
      </c>
      <c r="G13" s="53">
        <v>400.21</v>
      </c>
      <c r="H13" s="53">
        <v>92.06</v>
      </c>
      <c r="I13" s="53">
        <v>76.91</v>
      </c>
      <c r="J13" s="53">
        <v>231.24</v>
      </c>
      <c r="K13" s="53"/>
      <c r="L13" s="53"/>
      <c r="M13" s="53"/>
      <c r="N13" s="54"/>
      <c r="O13" s="55"/>
    </row>
    <row r="14" spans="1:15" s="56" customFormat="1" ht="18.75" customHeight="1">
      <c r="A14" s="52" t="s">
        <v>78</v>
      </c>
      <c r="B14" s="52" t="s">
        <v>69</v>
      </c>
      <c r="C14" s="52" t="s">
        <v>80</v>
      </c>
      <c r="D14" s="52" t="s">
        <v>65</v>
      </c>
      <c r="E14" s="52" t="s">
        <v>66</v>
      </c>
      <c r="F14" s="52" t="s">
        <v>81</v>
      </c>
      <c r="G14" s="53">
        <v>889.12</v>
      </c>
      <c r="H14" s="53">
        <v>641.69000000000005</v>
      </c>
      <c r="I14" s="53"/>
      <c r="J14" s="53">
        <v>247.43</v>
      </c>
      <c r="K14" s="53"/>
      <c r="L14" s="53"/>
      <c r="M14" s="53"/>
      <c r="N14" s="54"/>
      <c r="O14" s="55"/>
    </row>
    <row r="15" spans="1:15" s="56" customFormat="1" ht="27">
      <c r="A15" s="52" t="s">
        <v>78</v>
      </c>
      <c r="B15" s="52" t="s">
        <v>69</v>
      </c>
      <c r="C15" s="52" t="s">
        <v>82</v>
      </c>
      <c r="D15" s="52" t="s">
        <v>65</v>
      </c>
      <c r="E15" s="52" t="s">
        <v>66</v>
      </c>
      <c r="F15" s="52" t="s">
        <v>83</v>
      </c>
      <c r="G15" s="53">
        <v>212.68</v>
      </c>
      <c r="H15" s="53">
        <v>130.68</v>
      </c>
      <c r="I15" s="53"/>
      <c r="J15" s="53"/>
      <c r="K15" s="53"/>
      <c r="L15" s="53">
        <f t="shared" ref="L15:L24" si="0">G15-H15-I15-J15</f>
        <v>82</v>
      </c>
      <c r="M15" s="53"/>
      <c r="N15" s="54"/>
      <c r="O15" s="55"/>
    </row>
    <row r="16" spans="1:15" s="56" customFormat="1" ht="18.75" customHeight="1">
      <c r="A16" s="52" t="s">
        <v>78</v>
      </c>
      <c r="B16" s="52" t="s">
        <v>69</v>
      </c>
      <c r="C16" s="52" t="s">
        <v>75</v>
      </c>
      <c r="D16" s="52" t="s">
        <v>65</v>
      </c>
      <c r="E16" s="52" t="s">
        <v>66</v>
      </c>
      <c r="F16" s="52" t="s">
        <v>84</v>
      </c>
      <c r="G16" s="53">
        <v>169.63</v>
      </c>
      <c r="H16" s="53"/>
      <c r="I16" s="53"/>
      <c r="J16" s="53">
        <v>10.85</v>
      </c>
      <c r="K16" s="53"/>
      <c r="L16" s="53">
        <f t="shared" si="0"/>
        <v>158.78</v>
      </c>
      <c r="M16" s="53"/>
      <c r="N16" s="54"/>
      <c r="O16" s="55"/>
    </row>
    <row r="17" spans="1:15" s="56" customFormat="1" ht="18.75" customHeight="1">
      <c r="A17" s="52" t="s">
        <v>78</v>
      </c>
      <c r="B17" s="52" t="s">
        <v>69</v>
      </c>
      <c r="C17" s="52" t="s">
        <v>85</v>
      </c>
      <c r="D17" s="52" t="s">
        <v>65</v>
      </c>
      <c r="E17" s="52" t="s">
        <v>66</v>
      </c>
      <c r="F17" s="52" t="s">
        <v>86</v>
      </c>
      <c r="G17" s="53">
        <v>53</v>
      </c>
      <c r="H17" s="53"/>
      <c r="I17" s="53"/>
      <c r="J17" s="53"/>
      <c r="K17" s="53"/>
      <c r="L17" s="53">
        <f t="shared" si="0"/>
        <v>53</v>
      </c>
      <c r="M17" s="53"/>
      <c r="N17" s="54"/>
      <c r="O17" s="55"/>
    </row>
    <row r="18" spans="1:15" s="56" customFormat="1" ht="18.75" customHeight="1">
      <c r="A18" s="52" t="s">
        <v>78</v>
      </c>
      <c r="B18" s="52" t="s">
        <v>69</v>
      </c>
      <c r="C18" s="52" t="s">
        <v>87</v>
      </c>
      <c r="D18" s="52" t="s">
        <v>65</v>
      </c>
      <c r="E18" s="52" t="s">
        <v>66</v>
      </c>
      <c r="F18" s="52" t="s">
        <v>88</v>
      </c>
      <c r="G18" s="53">
        <v>40</v>
      </c>
      <c r="H18" s="53"/>
      <c r="I18" s="53"/>
      <c r="J18" s="53"/>
      <c r="K18" s="53"/>
      <c r="L18" s="53">
        <f t="shared" si="0"/>
        <v>40</v>
      </c>
      <c r="M18" s="53"/>
      <c r="N18" s="54"/>
      <c r="O18" s="55"/>
    </row>
    <row r="19" spans="1:15" s="56" customFormat="1" ht="18.75" customHeight="1">
      <c r="A19" s="52" t="s">
        <v>78</v>
      </c>
      <c r="B19" s="52" t="s">
        <v>69</v>
      </c>
      <c r="C19" s="52" t="s">
        <v>89</v>
      </c>
      <c r="D19" s="52" t="s">
        <v>65</v>
      </c>
      <c r="E19" s="52" t="s">
        <v>66</v>
      </c>
      <c r="F19" s="52" t="s">
        <v>90</v>
      </c>
      <c r="G19" s="53">
        <v>200</v>
      </c>
      <c r="H19" s="53"/>
      <c r="I19" s="53"/>
      <c r="J19" s="53"/>
      <c r="K19" s="53"/>
      <c r="L19" s="53">
        <f t="shared" si="0"/>
        <v>200</v>
      </c>
      <c r="M19" s="53"/>
      <c r="N19" s="54"/>
      <c r="O19" s="55"/>
    </row>
    <row r="20" spans="1:15" s="56" customFormat="1" ht="18.75" customHeight="1">
      <c r="A20" s="52" t="s">
        <v>78</v>
      </c>
      <c r="B20" s="52" t="s">
        <v>69</v>
      </c>
      <c r="C20" s="52" t="s">
        <v>76</v>
      </c>
      <c r="D20" s="52" t="s">
        <v>65</v>
      </c>
      <c r="E20" s="52" t="s">
        <v>66</v>
      </c>
      <c r="F20" s="52" t="s">
        <v>91</v>
      </c>
      <c r="G20" s="53">
        <v>352</v>
      </c>
      <c r="H20" s="53"/>
      <c r="I20" s="53"/>
      <c r="J20" s="53"/>
      <c r="K20" s="53"/>
      <c r="L20" s="53">
        <f t="shared" si="0"/>
        <v>352</v>
      </c>
      <c r="M20" s="53"/>
      <c r="N20" s="54"/>
      <c r="O20" s="55"/>
    </row>
    <row r="21" spans="1:15" s="56" customFormat="1" ht="18.75" customHeight="1">
      <c r="A21" s="52" t="s">
        <v>78</v>
      </c>
      <c r="B21" s="52" t="s">
        <v>92</v>
      </c>
      <c r="C21" s="52" t="s">
        <v>69</v>
      </c>
      <c r="D21" s="52" t="s">
        <v>65</v>
      </c>
      <c r="E21" s="52" t="s">
        <v>66</v>
      </c>
      <c r="F21" s="52" t="s">
        <v>93</v>
      </c>
      <c r="G21" s="53">
        <v>170.57</v>
      </c>
      <c r="H21" s="53">
        <v>119.54</v>
      </c>
      <c r="I21" s="53"/>
      <c r="J21" s="53">
        <v>25.83</v>
      </c>
      <c r="K21" s="53"/>
      <c r="L21" s="53">
        <f t="shared" si="0"/>
        <v>25.199999999999989</v>
      </c>
      <c r="M21" s="53"/>
      <c r="N21" s="54"/>
      <c r="O21" s="55"/>
    </row>
    <row r="22" spans="1:15" s="56" customFormat="1" ht="18.75" customHeight="1">
      <c r="A22" s="52" t="s">
        <v>78</v>
      </c>
      <c r="B22" s="52" t="s">
        <v>92</v>
      </c>
      <c r="C22" s="52" t="s">
        <v>80</v>
      </c>
      <c r="D22" s="52" t="s">
        <v>65</v>
      </c>
      <c r="E22" s="52" t="s">
        <v>66</v>
      </c>
      <c r="F22" s="52" t="s">
        <v>94</v>
      </c>
      <c r="G22" s="53">
        <v>173.11</v>
      </c>
      <c r="H22" s="53">
        <v>135.33000000000001</v>
      </c>
      <c r="I22" s="53"/>
      <c r="J22" s="53">
        <v>37.78</v>
      </c>
      <c r="K22" s="53"/>
      <c r="L22" s="53"/>
      <c r="M22" s="53"/>
      <c r="N22" s="54"/>
      <c r="O22" s="55"/>
    </row>
    <row r="23" spans="1:15" s="56" customFormat="1" ht="18.75" customHeight="1">
      <c r="A23" s="52" t="s">
        <v>78</v>
      </c>
      <c r="B23" s="52" t="s">
        <v>92</v>
      </c>
      <c r="C23" s="52" t="s">
        <v>95</v>
      </c>
      <c r="D23" s="52" t="s">
        <v>65</v>
      </c>
      <c r="E23" s="52" t="s">
        <v>66</v>
      </c>
      <c r="F23" s="52" t="s">
        <v>96</v>
      </c>
      <c r="G23" s="53">
        <v>6</v>
      </c>
      <c r="H23" s="53"/>
      <c r="I23" s="53"/>
      <c r="J23" s="53"/>
      <c r="K23" s="53"/>
      <c r="L23" s="53">
        <f t="shared" si="0"/>
        <v>6</v>
      </c>
      <c r="M23" s="53"/>
      <c r="N23" s="54"/>
      <c r="O23" s="55"/>
    </row>
    <row r="24" spans="1:15" s="56" customFormat="1" ht="18.75" customHeight="1">
      <c r="A24" s="52" t="s">
        <v>78</v>
      </c>
      <c r="B24" s="52" t="s">
        <v>75</v>
      </c>
      <c r="C24" s="52" t="s">
        <v>97</v>
      </c>
      <c r="D24" s="52" t="s">
        <v>65</v>
      </c>
      <c r="E24" s="52" t="s">
        <v>66</v>
      </c>
      <c r="F24" s="52" t="s">
        <v>98</v>
      </c>
      <c r="G24" s="53">
        <v>7.74</v>
      </c>
      <c r="H24" s="53"/>
      <c r="I24" s="53"/>
      <c r="J24" s="53"/>
      <c r="K24" s="53"/>
      <c r="L24" s="53">
        <f t="shared" si="0"/>
        <v>7.74</v>
      </c>
      <c r="M24" s="53"/>
      <c r="N24" s="54"/>
      <c r="O24" s="55"/>
    </row>
    <row r="25" spans="1:15" ht="7.5" customHeight="1">
      <c r="A25" s="15"/>
      <c r="B25" s="15"/>
      <c r="C25" s="15"/>
      <c r="D25" s="15"/>
      <c r="E25" s="15"/>
      <c r="F25" s="15"/>
      <c r="G25" s="15"/>
      <c r="H25" s="15"/>
      <c r="I25" s="15"/>
      <c r="J25" s="15"/>
      <c r="K25" s="15"/>
      <c r="L25" s="15"/>
      <c r="M25" s="15"/>
      <c r="N25" s="15"/>
      <c r="O25" s="14"/>
    </row>
  </sheetData>
  <mergeCells count="10">
    <mergeCell ref="A3:F3"/>
    <mergeCell ref="K3:N3"/>
    <mergeCell ref="A4:C4"/>
    <mergeCell ref="A2:L2"/>
    <mergeCell ref="D4:D5"/>
    <mergeCell ref="F4:F5"/>
    <mergeCell ref="G4:G5"/>
    <mergeCell ref="H4:J4"/>
    <mergeCell ref="K4:N4"/>
    <mergeCell ref="E4:E5"/>
  </mergeCells>
  <phoneticPr fontId="2" type="noConversion"/>
  <printOptions horizontalCentered="1"/>
  <pageMargins left="1.04" right="0.76340156999999997" top="0.57999999999999996" bottom="0.19" header="0.31" footer="0.3"/>
  <pageSetup paperSize="9" scale="90"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A24 B24 C24 D24" numberStoredAsText="1"/>
  </ignoredErrors>
</worksheet>
</file>

<file path=xl/worksheets/sheet4.xml><?xml version="1.0" encoding="utf-8"?>
<worksheet xmlns="http://schemas.openxmlformats.org/spreadsheetml/2006/main" xmlns:r="http://schemas.openxmlformats.org/officeDocument/2006/relationships">
  <dimension ref="A1:G35"/>
  <sheetViews>
    <sheetView zoomScaleNormal="100" workbookViewId="0">
      <selection activeCell="E12" sqref="E12"/>
    </sheetView>
  </sheetViews>
  <sheetFormatPr defaultRowHeight="13.5"/>
  <cols>
    <col min="1" max="2" width="12" customWidth="1"/>
    <col min="3" max="3" width="31" customWidth="1"/>
    <col min="4" max="4" width="10.75" customWidth="1"/>
    <col min="5" max="5" width="9.75" customWidth="1"/>
    <col min="6" max="6" width="10.75" customWidth="1"/>
    <col min="7" max="7" width="6.875" customWidth="1"/>
  </cols>
  <sheetData>
    <row r="1" spans="1:7" ht="37.5" customHeight="1">
      <c r="A1" s="75" t="s">
        <v>266</v>
      </c>
      <c r="B1" s="76"/>
      <c r="C1" s="76"/>
      <c r="D1" s="76"/>
      <c r="E1" s="76"/>
      <c r="F1" s="77"/>
      <c r="G1" s="1"/>
    </row>
    <row r="2" spans="1:7" s="30" customFormat="1" ht="15" customHeight="1">
      <c r="A2" s="97" t="s">
        <v>257</v>
      </c>
      <c r="B2" s="97"/>
      <c r="C2" s="26"/>
      <c r="D2" s="98" t="s">
        <v>1</v>
      </c>
      <c r="E2" s="98"/>
      <c r="F2" s="98"/>
      <c r="G2" s="29"/>
    </row>
    <row r="3" spans="1:7" s="30" customFormat="1" ht="18" customHeight="1">
      <c r="A3" s="73" t="s">
        <v>2</v>
      </c>
      <c r="B3" s="74"/>
      <c r="C3" s="73" t="s">
        <v>3</v>
      </c>
      <c r="D3" s="74"/>
      <c r="E3" s="74"/>
      <c r="F3" s="74"/>
      <c r="G3" s="32"/>
    </row>
    <row r="4" spans="1:7" s="30" customFormat="1" ht="18" customHeight="1">
      <c r="A4" s="73" t="s">
        <v>4</v>
      </c>
      <c r="B4" s="73" t="s">
        <v>5</v>
      </c>
      <c r="C4" s="73" t="s">
        <v>4</v>
      </c>
      <c r="D4" s="73" t="s">
        <v>5</v>
      </c>
      <c r="E4" s="74"/>
      <c r="F4" s="74"/>
      <c r="G4" s="32"/>
    </row>
    <row r="5" spans="1:7" s="30" customFormat="1" ht="20.25" customHeight="1">
      <c r="A5" s="74"/>
      <c r="B5" s="74"/>
      <c r="C5" s="74"/>
      <c r="D5" s="73" t="s">
        <v>6</v>
      </c>
      <c r="E5" s="86" t="s">
        <v>7</v>
      </c>
      <c r="F5" s="86" t="s">
        <v>8</v>
      </c>
      <c r="G5" s="32"/>
    </row>
    <row r="6" spans="1:7" s="30" customFormat="1" ht="23.25" customHeight="1">
      <c r="A6" s="74"/>
      <c r="B6" s="74"/>
      <c r="C6" s="74"/>
      <c r="D6" s="74"/>
      <c r="E6" s="86"/>
      <c r="F6" s="86"/>
      <c r="G6" s="32"/>
    </row>
    <row r="7" spans="1:7" s="30" customFormat="1" ht="28.5">
      <c r="A7" s="23" t="s">
        <v>15</v>
      </c>
      <c r="B7" s="8">
        <v>2987.89</v>
      </c>
      <c r="C7" s="23" t="s">
        <v>99</v>
      </c>
      <c r="D7" s="8"/>
      <c r="E7" s="8"/>
      <c r="F7" s="8"/>
      <c r="G7" s="32"/>
    </row>
    <row r="8" spans="1:7" s="30" customFormat="1" ht="28.5">
      <c r="A8" s="23" t="s">
        <v>17</v>
      </c>
      <c r="B8" s="8">
        <v>58.67</v>
      </c>
      <c r="C8" s="23" t="s">
        <v>100</v>
      </c>
      <c r="D8" s="8"/>
      <c r="E8" s="8"/>
      <c r="F8" s="8"/>
      <c r="G8" s="32"/>
    </row>
    <row r="9" spans="1:7" s="30" customFormat="1" ht="20.25" customHeight="1">
      <c r="A9" s="24"/>
      <c r="B9" s="8"/>
      <c r="C9" s="23" t="s">
        <v>101</v>
      </c>
      <c r="D9" s="8"/>
      <c r="E9" s="8"/>
      <c r="F9" s="8"/>
      <c r="G9" s="32"/>
    </row>
    <row r="10" spans="1:7" s="30" customFormat="1" ht="20.25" customHeight="1">
      <c r="A10" s="24"/>
      <c r="B10" s="8"/>
      <c r="C10" s="23" t="s">
        <v>102</v>
      </c>
      <c r="D10" s="8"/>
      <c r="E10" s="8"/>
      <c r="F10" s="8"/>
      <c r="G10" s="32"/>
    </row>
    <row r="11" spans="1:7" s="30" customFormat="1" ht="20.25" customHeight="1">
      <c r="A11" s="24"/>
      <c r="B11" s="8"/>
      <c r="C11" s="23" t="s">
        <v>103</v>
      </c>
      <c r="D11" s="8"/>
      <c r="E11" s="8"/>
      <c r="F11" s="8"/>
      <c r="G11" s="32"/>
    </row>
    <row r="12" spans="1:7" s="30" customFormat="1" ht="20.25" customHeight="1">
      <c r="A12" s="24"/>
      <c r="B12" s="8"/>
      <c r="C12" s="23" t="s">
        <v>104</v>
      </c>
      <c r="D12" s="8"/>
      <c r="E12" s="8"/>
      <c r="F12" s="8"/>
      <c r="G12" s="32"/>
    </row>
    <row r="13" spans="1:7" s="30" customFormat="1" ht="20.25" customHeight="1">
      <c r="A13" s="24"/>
      <c r="B13" s="8"/>
      <c r="C13" s="23" t="s">
        <v>105</v>
      </c>
      <c r="D13" s="8"/>
      <c r="E13" s="8"/>
      <c r="F13" s="8"/>
      <c r="G13" s="32"/>
    </row>
    <row r="14" spans="1:7" s="30" customFormat="1" ht="20.25" customHeight="1">
      <c r="A14" s="24"/>
      <c r="B14" s="8"/>
      <c r="C14" s="23" t="s">
        <v>106</v>
      </c>
      <c r="D14" s="8">
        <v>244.02</v>
      </c>
      <c r="E14" s="8">
        <v>244.02</v>
      </c>
      <c r="F14" s="8"/>
      <c r="G14" s="32"/>
    </row>
    <row r="15" spans="1:7" s="30" customFormat="1" ht="20.25" customHeight="1">
      <c r="A15" s="24"/>
      <c r="B15" s="8"/>
      <c r="C15" s="23" t="s">
        <v>107</v>
      </c>
      <c r="D15" s="8"/>
      <c r="E15" s="8"/>
      <c r="F15" s="8"/>
      <c r="G15" s="32"/>
    </row>
    <row r="16" spans="1:7" s="30" customFormat="1" ht="20.25" customHeight="1">
      <c r="A16" s="24"/>
      <c r="B16" s="8"/>
      <c r="C16" s="23" t="s">
        <v>108</v>
      </c>
      <c r="D16" s="8">
        <v>69.81</v>
      </c>
      <c r="E16" s="8">
        <v>69.81</v>
      </c>
      <c r="F16" s="8"/>
      <c r="G16" s="32"/>
    </row>
    <row r="17" spans="1:7" s="30" customFormat="1" ht="20.25" customHeight="1">
      <c r="A17" s="24"/>
      <c r="B17" s="8"/>
      <c r="C17" s="23" t="s">
        <v>109</v>
      </c>
      <c r="D17" s="8"/>
      <c r="E17" s="8"/>
      <c r="F17" s="8"/>
      <c r="G17" s="32"/>
    </row>
    <row r="18" spans="1:7" s="30" customFormat="1" ht="20.25" customHeight="1">
      <c r="A18" s="24"/>
      <c r="B18" s="8"/>
      <c r="C18" s="23" t="s">
        <v>110</v>
      </c>
      <c r="D18" s="8">
        <v>58.67</v>
      </c>
      <c r="E18" s="8"/>
      <c r="F18" s="8">
        <v>58.67</v>
      </c>
      <c r="G18" s="32"/>
    </row>
    <row r="19" spans="1:7" s="30" customFormat="1" ht="20.25" customHeight="1">
      <c r="A19" s="24"/>
      <c r="B19" s="8"/>
      <c r="C19" s="23" t="s">
        <v>111</v>
      </c>
      <c r="D19" s="8">
        <v>2674.06</v>
      </c>
      <c r="E19" s="8">
        <v>2674.06</v>
      </c>
      <c r="F19" s="8"/>
      <c r="G19" s="32"/>
    </row>
    <row r="20" spans="1:7" s="30" customFormat="1" ht="20.25" customHeight="1">
      <c r="A20" s="24"/>
      <c r="B20" s="8"/>
      <c r="C20" s="23" t="s">
        <v>112</v>
      </c>
      <c r="D20" s="8"/>
      <c r="E20" s="8"/>
      <c r="F20" s="8"/>
      <c r="G20" s="32"/>
    </row>
    <row r="21" spans="1:7" s="30" customFormat="1" ht="20.25" customHeight="1">
      <c r="A21" s="24"/>
      <c r="B21" s="8"/>
      <c r="C21" s="58" t="s">
        <v>113</v>
      </c>
      <c r="D21" s="8"/>
      <c r="E21" s="8"/>
      <c r="F21" s="8"/>
      <c r="G21" s="32"/>
    </row>
    <row r="22" spans="1:7" s="30" customFormat="1" ht="20.25" customHeight="1">
      <c r="A22" s="24"/>
      <c r="B22" s="8"/>
      <c r="C22" s="23" t="s">
        <v>114</v>
      </c>
      <c r="D22" s="8"/>
      <c r="E22" s="8"/>
      <c r="F22" s="8"/>
      <c r="G22" s="47"/>
    </row>
    <row r="23" spans="1:7" s="30" customFormat="1" ht="20.25" customHeight="1">
      <c r="A23" s="24"/>
      <c r="B23" s="8"/>
      <c r="C23" s="23" t="s">
        <v>115</v>
      </c>
      <c r="D23" s="8"/>
      <c r="E23" s="8"/>
      <c r="F23" s="8"/>
      <c r="G23" s="47"/>
    </row>
    <row r="24" spans="1:7" s="30" customFormat="1" ht="20.25" customHeight="1">
      <c r="A24" s="24"/>
      <c r="B24" s="8"/>
      <c r="C24" s="23" t="s">
        <v>116</v>
      </c>
      <c r="D24" s="8"/>
      <c r="E24" s="8"/>
      <c r="F24" s="8"/>
      <c r="G24" s="47"/>
    </row>
    <row r="25" spans="1:7" s="30" customFormat="1" ht="20.25" customHeight="1">
      <c r="A25" s="24"/>
      <c r="B25" s="8"/>
      <c r="C25" s="23" t="s">
        <v>117</v>
      </c>
      <c r="D25" s="8"/>
      <c r="E25" s="8"/>
      <c r="F25" s="8"/>
      <c r="G25" s="47"/>
    </row>
    <row r="26" spans="1:7" s="30" customFormat="1" ht="20.25" customHeight="1">
      <c r="A26" s="24"/>
      <c r="B26" s="8"/>
      <c r="C26" s="23" t="s">
        <v>118</v>
      </c>
      <c r="D26" s="8"/>
      <c r="E26" s="8"/>
      <c r="F26" s="8"/>
      <c r="G26" s="47"/>
    </row>
    <row r="27" spans="1:7" s="30" customFormat="1" ht="20.25" customHeight="1">
      <c r="A27" s="24"/>
      <c r="B27" s="8"/>
      <c r="C27" s="23" t="s">
        <v>119</v>
      </c>
      <c r="D27" s="8"/>
      <c r="E27" s="8"/>
      <c r="F27" s="8"/>
      <c r="G27" s="47"/>
    </row>
    <row r="28" spans="1:7" s="30" customFormat="1" ht="20.25" customHeight="1">
      <c r="A28" s="24"/>
      <c r="B28" s="8"/>
      <c r="C28" s="23" t="s">
        <v>120</v>
      </c>
      <c r="D28" s="8"/>
      <c r="E28" s="8"/>
      <c r="F28" s="8"/>
      <c r="G28" s="47"/>
    </row>
    <row r="29" spans="1:7" s="30" customFormat="1" ht="20.25" customHeight="1">
      <c r="A29" s="24"/>
      <c r="B29" s="8"/>
      <c r="C29" s="23" t="s">
        <v>121</v>
      </c>
      <c r="D29" s="8"/>
      <c r="E29" s="8"/>
      <c r="F29" s="8"/>
      <c r="G29" s="47"/>
    </row>
    <row r="30" spans="1:7" s="30" customFormat="1" ht="20.25" customHeight="1">
      <c r="A30" s="24"/>
      <c r="B30" s="8"/>
      <c r="C30" s="23" t="s">
        <v>122</v>
      </c>
      <c r="D30" s="8"/>
      <c r="E30" s="8"/>
      <c r="F30" s="8"/>
      <c r="G30" s="47"/>
    </row>
    <row r="31" spans="1:7" s="30" customFormat="1" ht="20.25" customHeight="1">
      <c r="A31" s="41"/>
      <c r="B31" s="8"/>
      <c r="C31" s="23" t="s">
        <v>123</v>
      </c>
      <c r="D31" s="8"/>
      <c r="E31" s="8"/>
      <c r="F31" s="8"/>
      <c r="G31" s="47"/>
    </row>
    <row r="32" spans="1:7" s="30" customFormat="1" ht="20.25" customHeight="1">
      <c r="A32" s="41"/>
      <c r="B32" s="8"/>
      <c r="C32" s="23" t="s">
        <v>124</v>
      </c>
      <c r="D32" s="8"/>
      <c r="E32" s="8"/>
      <c r="F32" s="8"/>
      <c r="G32" s="47"/>
    </row>
    <row r="33" spans="1:7" s="30" customFormat="1" ht="21.75" customHeight="1">
      <c r="A33" s="24"/>
      <c r="B33" s="8"/>
      <c r="C33" s="23" t="s">
        <v>125</v>
      </c>
      <c r="D33" s="8"/>
      <c r="E33" s="8"/>
      <c r="F33" s="8"/>
      <c r="G33" s="47"/>
    </row>
    <row r="34" spans="1:7" s="30" customFormat="1" ht="25.5" customHeight="1">
      <c r="A34" s="43" t="s">
        <v>265</v>
      </c>
      <c r="B34" s="42">
        <v>3046.56</v>
      </c>
      <c r="C34" s="43" t="s">
        <v>262</v>
      </c>
      <c r="D34" s="42">
        <v>3046.56</v>
      </c>
      <c r="E34" s="42">
        <v>2987.89</v>
      </c>
      <c r="F34" s="42">
        <v>58.67</v>
      </c>
      <c r="G34" s="47"/>
    </row>
    <row r="35" spans="1:7" ht="14.25" customHeight="1">
      <c r="A35" s="2"/>
      <c r="B35" s="2"/>
      <c r="C35" s="2"/>
      <c r="D35" s="3"/>
      <c r="E35" s="3"/>
      <c r="F35" s="3"/>
      <c r="G35" s="14"/>
    </row>
  </sheetData>
  <mergeCells count="12">
    <mergeCell ref="D2:F2"/>
    <mergeCell ref="F5:F6"/>
    <mergeCell ref="A1:F1"/>
    <mergeCell ref="A3:B3"/>
    <mergeCell ref="C3:F3"/>
    <mergeCell ref="A4:A6"/>
    <mergeCell ref="B4:B6"/>
    <mergeCell ref="C4:C6"/>
    <mergeCell ref="D4:F4"/>
    <mergeCell ref="D5:D6"/>
    <mergeCell ref="E5:E6"/>
    <mergeCell ref="A2:B2"/>
  </mergeCells>
  <phoneticPr fontId="2" type="noConversion"/>
  <pageMargins left="0.93" right="0.64529133999999999" top="1.02" bottom="0.47" header="0.3" footer="0.3"/>
  <pageSetup paperSize="9" scale="95" orientation="portrait" r:id="rId1"/>
</worksheet>
</file>

<file path=xl/worksheets/sheet5.xml><?xml version="1.0" encoding="utf-8"?>
<worksheet xmlns="http://schemas.openxmlformats.org/spreadsheetml/2006/main" xmlns:r="http://schemas.openxmlformats.org/officeDocument/2006/relationships">
  <dimension ref="A1:O25"/>
  <sheetViews>
    <sheetView tabSelected="1" zoomScaleNormal="100" workbookViewId="0">
      <selection activeCell="L8" sqref="L8"/>
    </sheetView>
  </sheetViews>
  <sheetFormatPr defaultRowHeight="13.5"/>
  <cols>
    <col min="1" max="1" width="6.25" customWidth="1"/>
    <col min="2" max="2" width="4.875" customWidth="1"/>
    <col min="3" max="3" width="5.5" customWidth="1"/>
    <col min="4" max="4" width="9.875" customWidth="1"/>
    <col min="5" max="5" width="14.25" customWidth="1"/>
    <col min="6" max="6" width="20.125" customWidth="1"/>
    <col min="7" max="7" width="11.75" customWidth="1"/>
    <col min="8" max="10" width="9.5" customWidth="1"/>
    <col min="11" max="11" width="6.75" customWidth="1"/>
    <col min="12" max="12" width="9.5" customWidth="1"/>
    <col min="13" max="13" width="7.375" customWidth="1"/>
    <col min="14" max="14" width="5.5" customWidth="1"/>
    <col min="15" max="15" width="1.25" customWidth="1"/>
  </cols>
  <sheetData>
    <row r="1" spans="1:15" ht="29.25" customHeight="1">
      <c r="A1" s="75" t="s">
        <v>267</v>
      </c>
      <c r="B1" s="99"/>
      <c r="C1" s="99"/>
      <c r="D1" s="99"/>
      <c r="E1" s="99"/>
      <c r="F1" s="99"/>
      <c r="G1" s="99"/>
      <c r="H1" s="99"/>
      <c r="I1" s="99"/>
      <c r="J1" s="99"/>
      <c r="K1" s="99"/>
      <c r="L1" s="99"/>
      <c r="M1" s="99"/>
      <c r="N1" s="100"/>
      <c r="O1" s="4"/>
    </row>
    <row r="2" spans="1:15" s="30" customFormat="1" ht="15.75" customHeight="1">
      <c r="A2" s="90" t="s">
        <v>257</v>
      </c>
      <c r="B2" s="90"/>
      <c r="C2" s="90"/>
      <c r="D2" s="90"/>
      <c r="E2" s="90"/>
      <c r="F2" s="20"/>
      <c r="G2" s="20"/>
      <c r="H2" s="20"/>
      <c r="I2" s="5"/>
      <c r="J2" s="5"/>
      <c r="K2" s="98" t="s">
        <v>1</v>
      </c>
      <c r="L2" s="98"/>
      <c r="M2" s="98"/>
      <c r="N2" s="98"/>
      <c r="O2" s="59"/>
    </row>
    <row r="3" spans="1:15" s="30" customFormat="1" ht="16.5" customHeight="1">
      <c r="A3" s="73" t="s">
        <v>46</v>
      </c>
      <c r="B3" s="73"/>
      <c r="C3" s="73"/>
      <c r="D3" s="73" t="s">
        <v>126</v>
      </c>
      <c r="E3" s="73" t="s">
        <v>127</v>
      </c>
      <c r="F3" s="73" t="s">
        <v>128</v>
      </c>
      <c r="G3" s="73" t="s">
        <v>49</v>
      </c>
      <c r="H3" s="73" t="s">
        <v>50</v>
      </c>
      <c r="I3" s="73"/>
      <c r="J3" s="73"/>
      <c r="K3" s="73" t="s">
        <v>51</v>
      </c>
      <c r="L3" s="73"/>
      <c r="M3" s="73"/>
      <c r="N3" s="73"/>
      <c r="O3" s="60"/>
    </row>
    <row r="4" spans="1:15" s="30" customFormat="1" ht="42.75">
      <c r="A4" s="6" t="s">
        <v>52</v>
      </c>
      <c r="B4" s="6" t="s">
        <v>53</v>
      </c>
      <c r="C4" s="6" t="s">
        <v>54</v>
      </c>
      <c r="D4" s="73"/>
      <c r="E4" s="73"/>
      <c r="F4" s="73"/>
      <c r="G4" s="73"/>
      <c r="H4" s="6" t="s">
        <v>55</v>
      </c>
      <c r="I4" s="6" t="s">
        <v>56</v>
      </c>
      <c r="J4" s="6" t="s">
        <v>57</v>
      </c>
      <c r="K4" s="6" t="s">
        <v>58</v>
      </c>
      <c r="L4" s="23" t="s">
        <v>59</v>
      </c>
      <c r="M4" s="23" t="s">
        <v>60</v>
      </c>
      <c r="N4" s="23" t="s">
        <v>61</v>
      </c>
      <c r="O4" s="60"/>
    </row>
    <row r="5" spans="1:15" s="30" customFormat="1" ht="22.5" customHeight="1">
      <c r="A5" s="73" t="s">
        <v>6</v>
      </c>
      <c r="B5" s="73"/>
      <c r="C5" s="73"/>
      <c r="D5" s="73"/>
      <c r="E5" s="73"/>
      <c r="F5" s="73"/>
      <c r="G5" s="50">
        <v>2987.89</v>
      </c>
      <c r="H5" s="50">
        <v>1433.13</v>
      </c>
      <c r="I5" s="50">
        <v>76.91</v>
      </c>
      <c r="J5" s="50">
        <v>553.13</v>
      </c>
      <c r="K5" s="50"/>
      <c r="L5" s="50">
        <f>L6</f>
        <v>924.71999999999991</v>
      </c>
      <c r="M5" s="50"/>
      <c r="N5" s="31"/>
      <c r="O5" s="60"/>
    </row>
    <row r="6" spans="1:15" s="30" customFormat="1" ht="18" customHeight="1">
      <c r="A6" s="48"/>
      <c r="B6" s="48"/>
      <c r="C6" s="48"/>
      <c r="D6" s="48" t="s">
        <v>129</v>
      </c>
      <c r="E6" s="48"/>
      <c r="F6" s="48"/>
      <c r="G6" s="51">
        <v>2772.49</v>
      </c>
      <c r="H6" s="51">
        <v>1433.13</v>
      </c>
      <c r="I6" s="51">
        <v>76.91</v>
      </c>
      <c r="J6" s="51">
        <v>553.13</v>
      </c>
      <c r="K6" s="51"/>
      <c r="L6" s="51">
        <f>SUM(L12:L24)</f>
        <v>924.71999999999991</v>
      </c>
      <c r="M6" s="51"/>
      <c r="N6" s="49"/>
      <c r="O6" s="60"/>
    </row>
    <row r="7" spans="1:15" s="30" customFormat="1" ht="28.5">
      <c r="A7" s="48" t="s">
        <v>63</v>
      </c>
      <c r="B7" s="48" t="s">
        <v>64</v>
      </c>
      <c r="C7" s="48" t="s">
        <v>64</v>
      </c>
      <c r="D7" s="48" t="s">
        <v>130</v>
      </c>
      <c r="E7" s="72" t="s">
        <v>131</v>
      </c>
      <c r="F7" s="72" t="s">
        <v>132</v>
      </c>
      <c r="G7" s="51">
        <v>232.7</v>
      </c>
      <c r="H7" s="51">
        <v>232.7</v>
      </c>
      <c r="I7" s="51"/>
      <c r="J7" s="51"/>
      <c r="K7" s="51"/>
      <c r="L7" s="51"/>
      <c r="M7" s="51"/>
      <c r="N7" s="49"/>
      <c r="O7" s="60"/>
    </row>
    <row r="8" spans="1:15" s="30" customFormat="1" ht="28.5">
      <c r="A8" s="48" t="s">
        <v>63</v>
      </c>
      <c r="B8" s="48" t="s">
        <v>68</v>
      </c>
      <c r="C8" s="48" t="s">
        <v>69</v>
      </c>
      <c r="D8" s="48" t="s">
        <v>130</v>
      </c>
      <c r="E8" s="72" t="s">
        <v>131</v>
      </c>
      <c r="F8" s="72" t="s">
        <v>133</v>
      </c>
      <c r="G8" s="51">
        <v>11.32</v>
      </c>
      <c r="H8" s="51">
        <v>11.32</v>
      </c>
      <c r="I8" s="51"/>
      <c r="J8" s="51"/>
      <c r="K8" s="51"/>
      <c r="L8" s="51"/>
      <c r="M8" s="51"/>
      <c r="N8" s="49"/>
      <c r="O8" s="60"/>
    </row>
    <row r="9" spans="1:15" s="30" customFormat="1" ht="14.25">
      <c r="A9" s="48" t="s">
        <v>71</v>
      </c>
      <c r="B9" s="48" t="s">
        <v>72</v>
      </c>
      <c r="C9" s="48" t="s">
        <v>69</v>
      </c>
      <c r="D9" s="48" t="s">
        <v>130</v>
      </c>
      <c r="E9" s="72" t="s">
        <v>131</v>
      </c>
      <c r="F9" s="72" t="s">
        <v>134</v>
      </c>
      <c r="G9" s="51">
        <v>69.81</v>
      </c>
      <c r="H9" s="51">
        <v>69.81</v>
      </c>
      <c r="I9" s="51"/>
      <c r="J9" s="51"/>
      <c r="K9" s="51"/>
      <c r="L9" s="51"/>
      <c r="M9" s="51"/>
      <c r="N9" s="49"/>
      <c r="O9" s="60"/>
    </row>
    <row r="10" spans="1:15" s="30" customFormat="1" ht="18" customHeight="1">
      <c r="A10" s="48" t="s">
        <v>78</v>
      </c>
      <c r="B10" s="48" t="s">
        <v>69</v>
      </c>
      <c r="C10" s="48" t="s">
        <v>69</v>
      </c>
      <c r="D10" s="48" t="s">
        <v>130</v>
      </c>
      <c r="E10" s="72" t="s">
        <v>131</v>
      </c>
      <c r="F10" s="72" t="s">
        <v>135</v>
      </c>
      <c r="G10" s="51">
        <v>400.21</v>
      </c>
      <c r="H10" s="51">
        <v>92.06</v>
      </c>
      <c r="I10" s="51">
        <v>76.91</v>
      </c>
      <c r="J10" s="51">
        <v>231.24</v>
      </c>
      <c r="K10" s="51"/>
      <c r="L10" s="51"/>
      <c r="M10" s="51"/>
      <c r="N10" s="49"/>
      <c r="O10" s="60"/>
    </row>
    <row r="11" spans="1:15" s="30" customFormat="1" ht="18" customHeight="1">
      <c r="A11" s="48" t="s">
        <v>78</v>
      </c>
      <c r="B11" s="48" t="s">
        <v>69</v>
      </c>
      <c r="C11" s="48" t="s">
        <v>80</v>
      </c>
      <c r="D11" s="48" t="s">
        <v>130</v>
      </c>
      <c r="E11" s="72" t="s">
        <v>277</v>
      </c>
      <c r="F11" s="72" t="s">
        <v>136</v>
      </c>
      <c r="G11" s="51">
        <v>889.12</v>
      </c>
      <c r="H11" s="51">
        <v>641.69000000000005</v>
      </c>
      <c r="I11" s="51"/>
      <c r="J11" s="51">
        <v>247.43</v>
      </c>
      <c r="K11" s="51"/>
      <c r="L11" s="51"/>
      <c r="M11" s="51"/>
      <c r="N11" s="49"/>
      <c r="O11" s="60"/>
    </row>
    <row r="12" spans="1:15" s="30" customFormat="1" ht="19.5" customHeight="1">
      <c r="A12" s="48" t="s">
        <v>78</v>
      </c>
      <c r="B12" s="48" t="s">
        <v>69</v>
      </c>
      <c r="C12" s="48" t="s">
        <v>82</v>
      </c>
      <c r="D12" s="48" t="s">
        <v>130</v>
      </c>
      <c r="E12" s="72" t="s">
        <v>131</v>
      </c>
      <c r="F12" s="72" t="s">
        <v>137</v>
      </c>
      <c r="G12" s="51">
        <v>212.68</v>
      </c>
      <c r="H12" s="51">
        <v>130.68</v>
      </c>
      <c r="I12" s="51"/>
      <c r="J12" s="51"/>
      <c r="K12" s="51"/>
      <c r="L12" s="51">
        <f t="shared" ref="L12:L24" si="0">G12-H12-I12-J12</f>
        <v>82</v>
      </c>
      <c r="M12" s="51"/>
      <c r="N12" s="49"/>
      <c r="O12" s="60"/>
    </row>
    <row r="13" spans="1:15" s="30" customFormat="1" ht="19.5" customHeight="1">
      <c r="A13" s="48" t="s">
        <v>78</v>
      </c>
      <c r="B13" s="48" t="s">
        <v>69</v>
      </c>
      <c r="C13" s="48" t="s">
        <v>75</v>
      </c>
      <c r="D13" s="48" t="s">
        <v>130</v>
      </c>
      <c r="E13" s="72" t="s">
        <v>131</v>
      </c>
      <c r="F13" s="72" t="s">
        <v>138</v>
      </c>
      <c r="G13" s="51">
        <v>24.23</v>
      </c>
      <c r="H13" s="51"/>
      <c r="I13" s="51"/>
      <c r="J13" s="51">
        <v>10.85</v>
      </c>
      <c r="K13" s="51"/>
      <c r="L13" s="51">
        <f t="shared" si="0"/>
        <v>13.38</v>
      </c>
      <c r="M13" s="51"/>
      <c r="N13" s="49"/>
      <c r="O13" s="60"/>
    </row>
    <row r="14" spans="1:15" s="30" customFormat="1" ht="19.5" customHeight="1">
      <c r="A14" s="48" t="s">
        <v>78</v>
      </c>
      <c r="B14" s="48" t="s">
        <v>69</v>
      </c>
      <c r="C14" s="48" t="s">
        <v>85</v>
      </c>
      <c r="D14" s="48" t="s">
        <v>130</v>
      </c>
      <c r="E14" s="72" t="s">
        <v>131</v>
      </c>
      <c r="F14" s="72" t="s">
        <v>139</v>
      </c>
      <c r="G14" s="51">
        <v>23</v>
      </c>
      <c r="H14" s="51"/>
      <c r="I14" s="51"/>
      <c r="J14" s="51"/>
      <c r="K14" s="51"/>
      <c r="L14" s="51">
        <f t="shared" si="0"/>
        <v>23</v>
      </c>
      <c r="M14" s="51"/>
      <c r="N14" s="49"/>
      <c r="O14" s="60"/>
    </row>
    <row r="15" spans="1:15" s="30" customFormat="1" ht="19.5" customHeight="1">
      <c r="A15" s="48" t="s">
        <v>78</v>
      </c>
      <c r="B15" s="48" t="s">
        <v>69</v>
      </c>
      <c r="C15" s="48" t="s">
        <v>89</v>
      </c>
      <c r="D15" s="48" t="s">
        <v>130</v>
      </c>
      <c r="E15" s="72" t="s">
        <v>131</v>
      </c>
      <c r="F15" s="72" t="s">
        <v>140</v>
      </c>
      <c r="G15" s="51">
        <v>200</v>
      </c>
      <c r="H15" s="51"/>
      <c r="I15" s="51"/>
      <c r="J15" s="51"/>
      <c r="K15" s="51"/>
      <c r="L15" s="51">
        <f t="shared" si="0"/>
        <v>200</v>
      </c>
      <c r="M15" s="51"/>
      <c r="N15" s="49"/>
      <c r="O15" s="60"/>
    </row>
    <row r="16" spans="1:15" s="30" customFormat="1" ht="19.5" customHeight="1">
      <c r="A16" s="48" t="s">
        <v>78</v>
      </c>
      <c r="B16" s="48" t="s">
        <v>69</v>
      </c>
      <c r="C16" s="48" t="s">
        <v>76</v>
      </c>
      <c r="D16" s="48" t="s">
        <v>130</v>
      </c>
      <c r="E16" s="72" t="s">
        <v>131</v>
      </c>
      <c r="F16" s="72" t="s">
        <v>141</v>
      </c>
      <c r="G16" s="51">
        <v>352</v>
      </c>
      <c r="H16" s="51"/>
      <c r="I16" s="51"/>
      <c r="J16" s="51"/>
      <c r="K16" s="51"/>
      <c r="L16" s="51">
        <f t="shared" si="0"/>
        <v>352</v>
      </c>
      <c r="M16" s="51"/>
      <c r="N16" s="49"/>
      <c r="O16" s="60"/>
    </row>
    <row r="17" spans="1:15" s="30" customFormat="1" ht="19.5" customHeight="1">
      <c r="A17" s="48" t="s">
        <v>78</v>
      </c>
      <c r="B17" s="48" t="s">
        <v>92</v>
      </c>
      <c r="C17" s="48" t="s">
        <v>69</v>
      </c>
      <c r="D17" s="48" t="s">
        <v>130</v>
      </c>
      <c r="E17" s="72" t="s">
        <v>131</v>
      </c>
      <c r="F17" s="72" t="s">
        <v>135</v>
      </c>
      <c r="G17" s="51">
        <v>170.57</v>
      </c>
      <c r="H17" s="51">
        <v>119.54</v>
      </c>
      <c r="I17" s="51"/>
      <c r="J17" s="51">
        <v>25.83</v>
      </c>
      <c r="K17" s="51"/>
      <c r="L17" s="51">
        <f t="shared" si="0"/>
        <v>25.199999999999989</v>
      </c>
      <c r="M17" s="51"/>
      <c r="N17" s="49"/>
      <c r="O17" s="60"/>
    </row>
    <row r="18" spans="1:15" s="30" customFormat="1" ht="19.5" customHeight="1">
      <c r="A18" s="48" t="s">
        <v>78</v>
      </c>
      <c r="B18" s="48" t="s">
        <v>92</v>
      </c>
      <c r="C18" s="48" t="s">
        <v>80</v>
      </c>
      <c r="D18" s="48" t="s">
        <v>130</v>
      </c>
      <c r="E18" s="72" t="s">
        <v>131</v>
      </c>
      <c r="F18" s="72" t="s">
        <v>142</v>
      </c>
      <c r="G18" s="51">
        <v>173.11</v>
      </c>
      <c r="H18" s="51">
        <v>135.33000000000001</v>
      </c>
      <c r="I18" s="51"/>
      <c r="J18" s="51">
        <v>37.78</v>
      </c>
      <c r="K18" s="51"/>
      <c r="L18" s="51"/>
      <c r="M18" s="51"/>
      <c r="N18" s="49"/>
      <c r="O18" s="60"/>
    </row>
    <row r="19" spans="1:15" s="30" customFormat="1" ht="19.5" customHeight="1">
      <c r="A19" s="48" t="s">
        <v>78</v>
      </c>
      <c r="B19" s="48" t="s">
        <v>92</v>
      </c>
      <c r="C19" s="48" t="s">
        <v>95</v>
      </c>
      <c r="D19" s="48" t="s">
        <v>130</v>
      </c>
      <c r="E19" s="72" t="s">
        <v>131</v>
      </c>
      <c r="F19" s="72" t="s">
        <v>143</v>
      </c>
      <c r="G19" s="51">
        <v>6</v>
      </c>
      <c r="H19" s="51"/>
      <c r="I19" s="51"/>
      <c r="J19" s="51"/>
      <c r="K19" s="51"/>
      <c r="L19" s="51">
        <f t="shared" si="0"/>
        <v>6</v>
      </c>
      <c r="M19" s="51"/>
      <c r="N19" s="49"/>
      <c r="O19" s="60"/>
    </row>
    <row r="20" spans="1:15" s="30" customFormat="1" ht="19.5" customHeight="1">
      <c r="A20" s="48" t="s">
        <v>78</v>
      </c>
      <c r="B20" s="48" t="s">
        <v>75</v>
      </c>
      <c r="C20" s="48" t="s">
        <v>97</v>
      </c>
      <c r="D20" s="48" t="s">
        <v>130</v>
      </c>
      <c r="E20" s="72" t="s">
        <v>131</v>
      </c>
      <c r="F20" s="72" t="s">
        <v>144</v>
      </c>
      <c r="G20" s="51">
        <v>7.74</v>
      </c>
      <c r="H20" s="51"/>
      <c r="I20" s="51"/>
      <c r="J20" s="51"/>
      <c r="K20" s="51"/>
      <c r="L20" s="51">
        <f t="shared" si="0"/>
        <v>7.74</v>
      </c>
      <c r="M20" s="51"/>
      <c r="N20" s="49"/>
      <c r="O20" s="60"/>
    </row>
    <row r="21" spans="1:15" s="30" customFormat="1" ht="19.5" customHeight="1">
      <c r="A21" s="48"/>
      <c r="B21" s="48"/>
      <c r="C21" s="48"/>
      <c r="D21" s="48" t="s">
        <v>129</v>
      </c>
      <c r="E21" s="72"/>
      <c r="F21" s="72"/>
      <c r="G21" s="51">
        <v>215.4</v>
      </c>
      <c r="H21" s="51"/>
      <c r="I21" s="51"/>
      <c r="J21" s="51"/>
      <c r="K21" s="51"/>
      <c r="L21" s="51"/>
      <c r="M21" s="51"/>
      <c r="N21" s="49"/>
      <c r="O21" s="60"/>
    </row>
    <row r="22" spans="1:15" s="30" customFormat="1" ht="19.5" customHeight="1">
      <c r="A22" s="48" t="s">
        <v>78</v>
      </c>
      <c r="B22" s="48" t="s">
        <v>69</v>
      </c>
      <c r="C22" s="48" t="s">
        <v>75</v>
      </c>
      <c r="D22" s="48" t="s">
        <v>145</v>
      </c>
      <c r="E22" s="72" t="s">
        <v>146</v>
      </c>
      <c r="F22" s="72" t="s">
        <v>138</v>
      </c>
      <c r="G22" s="51">
        <v>145.4</v>
      </c>
      <c r="H22" s="51"/>
      <c r="I22" s="51"/>
      <c r="J22" s="51"/>
      <c r="K22" s="51"/>
      <c r="L22" s="51">
        <f t="shared" si="0"/>
        <v>145.4</v>
      </c>
      <c r="M22" s="51"/>
      <c r="N22" s="49"/>
      <c r="O22" s="60"/>
    </row>
    <row r="23" spans="1:15" s="30" customFormat="1" ht="19.5" customHeight="1">
      <c r="A23" s="48" t="s">
        <v>78</v>
      </c>
      <c r="B23" s="48" t="s">
        <v>69</v>
      </c>
      <c r="C23" s="48" t="s">
        <v>85</v>
      </c>
      <c r="D23" s="48" t="s">
        <v>145</v>
      </c>
      <c r="E23" s="72" t="s">
        <v>146</v>
      </c>
      <c r="F23" s="72" t="s">
        <v>139</v>
      </c>
      <c r="G23" s="51">
        <v>30</v>
      </c>
      <c r="H23" s="51"/>
      <c r="I23" s="51"/>
      <c r="J23" s="51"/>
      <c r="K23" s="51"/>
      <c r="L23" s="51">
        <f t="shared" si="0"/>
        <v>30</v>
      </c>
      <c r="M23" s="51"/>
      <c r="N23" s="49"/>
      <c r="O23" s="60"/>
    </row>
    <row r="24" spans="1:15" s="30" customFormat="1" ht="19.5" customHeight="1">
      <c r="A24" s="48" t="s">
        <v>78</v>
      </c>
      <c r="B24" s="48" t="s">
        <v>69</v>
      </c>
      <c r="C24" s="48" t="s">
        <v>87</v>
      </c>
      <c r="D24" s="48" t="s">
        <v>145</v>
      </c>
      <c r="E24" s="72" t="s">
        <v>146</v>
      </c>
      <c r="F24" s="72" t="s">
        <v>147</v>
      </c>
      <c r="G24" s="51">
        <v>40</v>
      </c>
      <c r="H24" s="51"/>
      <c r="I24" s="51"/>
      <c r="J24" s="51"/>
      <c r="K24" s="51"/>
      <c r="L24" s="51">
        <f t="shared" si="0"/>
        <v>40</v>
      </c>
      <c r="M24" s="51"/>
      <c r="N24" s="49"/>
      <c r="O24" s="60"/>
    </row>
    <row r="25" spans="1:15" ht="7.5" customHeight="1">
      <c r="A25" s="9"/>
      <c r="B25" s="9"/>
      <c r="C25" s="9"/>
      <c r="D25" s="9"/>
      <c r="E25" s="9"/>
      <c r="F25" s="9"/>
      <c r="G25" s="9"/>
      <c r="H25" s="9"/>
      <c r="I25" s="9"/>
      <c r="J25" s="9"/>
      <c r="K25" s="9"/>
      <c r="L25" s="9"/>
      <c r="M25" s="9"/>
      <c r="N25" s="9"/>
      <c r="O25" s="4"/>
    </row>
  </sheetData>
  <mergeCells count="11">
    <mergeCell ref="A5:F5"/>
    <mergeCell ref="K3:N3"/>
    <mergeCell ref="D3:D4"/>
    <mergeCell ref="H3:J3"/>
    <mergeCell ref="A1:N1"/>
    <mergeCell ref="A3:C3"/>
    <mergeCell ref="F3:F4"/>
    <mergeCell ref="G3:G4"/>
    <mergeCell ref="E3:E4"/>
    <mergeCell ref="K2:N2"/>
    <mergeCell ref="A2:E2"/>
  </mergeCells>
  <phoneticPr fontId="2" type="noConversion"/>
  <pageMargins left="0.99" right="0.64529133999999999" top="0.6" bottom="0.28999999999999998" header="0.3" footer="0.3"/>
  <pageSetup paperSize="9" orientation="landscape" r:id="rId1"/>
  <ignoredErrors>
    <ignoredError sqref="A7 B7 C7 D7 A8 B8 C8 D8 A9 B9 C9 D9 A10 B10 C10 D10 A11 B11 C11 D11 A12 B12 C12 D12 A13 B13 C13 D13 A14 B14 C14 D14 A15 B15 C15 D15 A16 B16 C16 D16 A17 B17 C17 D17 A18 B18 C18 D18 A19 B19 C19 D19 A20 B20 C20 D20 A22 B22 C22 D22 A23 B23 C23 D23 A24 B24 C24 D24" numberStoredAsText="1"/>
  </ignoredErrors>
</worksheet>
</file>

<file path=xl/worksheets/sheet6.xml><?xml version="1.0" encoding="utf-8"?>
<worksheet xmlns="http://schemas.openxmlformats.org/spreadsheetml/2006/main" xmlns:r="http://schemas.openxmlformats.org/officeDocument/2006/relationships">
  <dimension ref="A1:H43"/>
  <sheetViews>
    <sheetView topLeftCell="A4" workbookViewId="0">
      <selection activeCell="G30" sqref="G30"/>
    </sheetView>
  </sheetViews>
  <sheetFormatPr defaultRowHeight="13.5"/>
  <cols>
    <col min="1" max="1" width="6.25" customWidth="1"/>
    <col min="2" max="2" width="4.875" customWidth="1"/>
    <col min="3" max="3" width="24.125" customWidth="1"/>
    <col min="4" max="4" width="9.75" customWidth="1"/>
    <col min="5" max="5" width="6" customWidth="1"/>
    <col min="6" max="6" width="5" customWidth="1"/>
    <col min="7" max="7" width="24.125" customWidth="1"/>
    <col min="8" max="8" width="8.875" customWidth="1"/>
  </cols>
  <sheetData>
    <row r="1" spans="1:8" ht="34.5" customHeight="1">
      <c r="A1" s="101" t="s">
        <v>268</v>
      </c>
      <c r="B1" s="102"/>
      <c r="C1" s="102"/>
      <c r="D1" s="102"/>
      <c r="E1" s="102"/>
      <c r="F1" s="102"/>
      <c r="G1" s="102"/>
      <c r="H1" s="103"/>
    </row>
    <row r="2" spans="1:8" ht="14.25" customHeight="1">
      <c r="A2" s="106" t="s">
        <v>257</v>
      </c>
      <c r="B2" s="106"/>
      <c r="C2" s="106"/>
      <c r="D2" s="16"/>
      <c r="E2" s="16"/>
      <c r="F2" s="16"/>
      <c r="G2" s="17"/>
      <c r="H2" s="16" t="s">
        <v>1</v>
      </c>
    </row>
    <row r="3" spans="1:8" s="56" customFormat="1" ht="26.25" customHeight="1">
      <c r="A3" s="107" t="s">
        <v>148</v>
      </c>
      <c r="B3" s="108"/>
      <c r="C3" s="104" t="s">
        <v>48</v>
      </c>
      <c r="D3" s="104" t="s">
        <v>149</v>
      </c>
      <c r="E3" s="107" t="s">
        <v>148</v>
      </c>
      <c r="F3" s="108"/>
      <c r="G3" s="104" t="s">
        <v>48</v>
      </c>
      <c r="H3" s="104" t="s">
        <v>149</v>
      </c>
    </row>
    <row r="4" spans="1:8" s="56" customFormat="1" ht="18" customHeight="1">
      <c r="A4" s="61" t="s">
        <v>52</v>
      </c>
      <c r="B4" s="61" t="s">
        <v>53</v>
      </c>
      <c r="C4" s="109"/>
      <c r="D4" s="109"/>
      <c r="E4" s="61" t="s">
        <v>52</v>
      </c>
      <c r="F4" s="61" t="s">
        <v>53</v>
      </c>
      <c r="G4" s="105"/>
      <c r="H4" s="109"/>
    </row>
    <row r="5" spans="1:8" s="56" customFormat="1" ht="27">
      <c r="A5" s="62">
        <v>301</v>
      </c>
      <c r="B5" s="52"/>
      <c r="C5" s="52" t="s">
        <v>150</v>
      </c>
      <c r="D5" s="57">
        <v>1433.13</v>
      </c>
      <c r="E5" s="62">
        <v>303</v>
      </c>
      <c r="F5" s="52"/>
      <c r="G5" s="52" t="s">
        <v>151</v>
      </c>
      <c r="H5" s="57">
        <v>553.13</v>
      </c>
    </row>
    <row r="6" spans="1:8" s="56" customFormat="1" ht="17.25" customHeight="1">
      <c r="A6" s="62">
        <v>301</v>
      </c>
      <c r="B6" s="52" t="s">
        <v>69</v>
      </c>
      <c r="C6" s="63" t="s">
        <v>152</v>
      </c>
      <c r="D6" s="64">
        <v>806.71</v>
      </c>
      <c r="E6" s="62">
        <v>303</v>
      </c>
      <c r="F6" s="52" t="s">
        <v>69</v>
      </c>
      <c r="G6" s="52" t="s">
        <v>153</v>
      </c>
      <c r="H6" s="64">
        <v>5.39</v>
      </c>
    </row>
    <row r="7" spans="1:8" s="56" customFormat="1" ht="17.25" customHeight="1">
      <c r="A7" s="62">
        <v>301</v>
      </c>
      <c r="B7" s="52" t="s">
        <v>92</v>
      </c>
      <c r="C7" s="63" t="s">
        <v>154</v>
      </c>
      <c r="D7" s="64">
        <v>208.69</v>
      </c>
      <c r="E7" s="62">
        <v>303</v>
      </c>
      <c r="F7" s="52" t="s">
        <v>92</v>
      </c>
      <c r="G7" s="52" t="s">
        <v>155</v>
      </c>
      <c r="H7" s="64">
        <v>459.56</v>
      </c>
    </row>
    <row r="8" spans="1:8" s="56" customFormat="1" ht="17.25" customHeight="1">
      <c r="A8" s="62">
        <v>301</v>
      </c>
      <c r="B8" s="52" t="s">
        <v>97</v>
      </c>
      <c r="C8" s="63" t="s">
        <v>156</v>
      </c>
      <c r="D8" s="64"/>
      <c r="E8" s="62">
        <v>303</v>
      </c>
      <c r="F8" s="52" t="s">
        <v>97</v>
      </c>
      <c r="G8" s="52" t="s">
        <v>157</v>
      </c>
      <c r="H8" s="64"/>
    </row>
    <row r="9" spans="1:8" s="56" customFormat="1" ht="17.25" customHeight="1">
      <c r="A9" s="62">
        <v>301</v>
      </c>
      <c r="B9" s="52" t="s">
        <v>80</v>
      </c>
      <c r="C9" s="63" t="s">
        <v>158</v>
      </c>
      <c r="D9" s="64">
        <v>313.83</v>
      </c>
      <c r="E9" s="62">
        <v>303</v>
      </c>
      <c r="F9" s="52" t="s">
        <v>80</v>
      </c>
      <c r="G9" s="52" t="s">
        <v>159</v>
      </c>
      <c r="H9" s="64"/>
    </row>
    <row r="10" spans="1:8" s="56" customFormat="1" ht="17.25" customHeight="1">
      <c r="A10" s="62">
        <v>301</v>
      </c>
      <c r="B10" s="52" t="s">
        <v>82</v>
      </c>
      <c r="C10" s="63" t="s">
        <v>160</v>
      </c>
      <c r="D10" s="64"/>
      <c r="E10" s="62">
        <v>303</v>
      </c>
      <c r="F10" s="52" t="s">
        <v>64</v>
      </c>
      <c r="G10" s="52" t="s">
        <v>161</v>
      </c>
      <c r="H10" s="64">
        <v>4.7300000000000004</v>
      </c>
    </row>
    <row r="11" spans="1:8" s="56" customFormat="1" ht="17.25" customHeight="1">
      <c r="A11" s="62">
        <v>301</v>
      </c>
      <c r="B11" s="52" t="s">
        <v>162</v>
      </c>
      <c r="C11" s="63" t="s">
        <v>163</v>
      </c>
      <c r="D11" s="64">
        <v>103.9</v>
      </c>
      <c r="E11" s="62">
        <v>303</v>
      </c>
      <c r="F11" s="52" t="s">
        <v>82</v>
      </c>
      <c r="G11" s="52" t="s">
        <v>164</v>
      </c>
      <c r="H11" s="64"/>
    </row>
    <row r="12" spans="1:8" s="56" customFormat="1" ht="27">
      <c r="A12" s="62">
        <v>301</v>
      </c>
      <c r="B12" s="52" t="s">
        <v>75</v>
      </c>
      <c r="C12" s="63" t="s">
        <v>165</v>
      </c>
      <c r="D12" s="64"/>
      <c r="E12" s="62">
        <v>303</v>
      </c>
      <c r="F12" s="52" t="s">
        <v>162</v>
      </c>
      <c r="G12" s="52" t="s">
        <v>166</v>
      </c>
      <c r="H12" s="64">
        <v>2</v>
      </c>
    </row>
    <row r="13" spans="1:8" s="56" customFormat="1" ht="17.25" customHeight="1">
      <c r="A13" s="62">
        <v>301</v>
      </c>
      <c r="B13" s="52" t="s">
        <v>85</v>
      </c>
      <c r="C13" s="63" t="s">
        <v>167</v>
      </c>
      <c r="D13" s="64"/>
      <c r="E13" s="62">
        <v>303</v>
      </c>
      <c r="F13" s="52" t="s">
        <v>75</v>
      </c>
      <c r="G13" s="52" t="s">
        <v>168</v>
      </c>
      <c r="H13" s="64"/>
    </row>
    <row r="14" spans="1:8" s="56" customFormat="1" ht="17.25" customHeight="1">
      <c r="A14" s="62">
        <v>301</v>
      </c>
      <c r="B14" s="62">
        <v>99</v>
      </c>
      <c r="C14" s="63" t="s">
        <v>169</v>
      </c>
      <c r="D14" s="64"/>
      <c r="E14" s="62">
        <v>303</v>
      </c>
      <c r="F14" s="52" t="s">
        <v>85</v>
      </c>
      <c r="G14" s="52" t="s">
        <v>170</v>
      </c>
      <c r="H14" s="64"/>
    </row>
    <row r="15" spans="1:8" s="56" customFormat="1" ht="16.5" customHeight="1">
      <c r="A15" s="62">
        <v>302</v>
      </c>
      <c r="B15" s="52"/>
      <c r="C15" s="52" t="s">
        <v>171</v>
      </c>
      <c r="D15" s="57">
        <v>76.91</v>
      </c>
      <c r="E15" s="62">
        <v>303</v>
      </c>
      <c r="F15" s="62">
        <v>10</v>
      </c>
      <c r="G15" s="52" t="s">
        <v>172</v>
      </c>
      <c r="H15" s="64"/>
    </row>
    <row r="16" spans="1:8" s="56" customFormat="1" ht="17.25" customHeight="1">
      <c r="A16" s="62">
        <v>302</v>
      </c>
      <c r="B16" s="52" t="s">
        <v>69</v>
      </c>
      <c r="C16" s="63" t="s">
        <v>173</v>
      </c>
      <c r="D16" s="64">
        <v>53.4</v>
      </c>
      <c r="E16" s="62">
        <v>303</v>
      </c>
      <c r="F16" s="62">
        <v>11</v>
      </c>
      <c r="G16" s="52" t="s">
        <v>174</v>
      </c>
      <c r="H16" s="64">
        <v>81.45</v>
      </c>
    </row>
    <row r="17" spans="1:8" s="56" customFormat="1" ht="17.25" customHeight="1">
      <c r="A17" s="62">
        <v>302</v>
      </c>
      <c r="B17" s="52" t="s">
        <v>92</v>
      </c>
      <c r="C17" s="63" t="s">
        <v>175</v>
      </c>
      <c r="D17" s="64"/>
      <c r="E17" s="62">
        <v>303</v>
      </c>
      <c r="F17" s="62">
        <v>12</v>
      </c>
      <c r="G17" s="52" t="s">
        <v>176</v>
      </c>
      <c r="H17" s="64"/>
    </row>
    <row r="18" spans="1:8" s="56" customFormat="1" ht="17.25" customHeight="1">
      <c r="A18" s="62">
        <v>302</v>
      </c>
      <c r="B18" s="52" t="s">
        <v>97</v>
      </c>
      <c r="C18" s="63" t="s">
        <v>177</v>
      </c>
      <c r="D18" s="64"/>
      <c r="E18" s="62">
        <v>303</v>
      </c>
      <c r="F18" s="62">
        <v>13</v>
      </c>
      <c r="G18" s="52" t="s">
        <v>178</v>
      </c>
      <c r="H18" s="64"/>
    </row>
    <row r="19" spans="1:8" s="56" customFormat="1" ht="17.25" customHeight="1">
      <c r="A19" s="62">
        <v>302</v>
      </c>
      <c r="B19" s="52" t="s">
        <v>80</v>
      </c>
      <c r="C19" s="63" t="s">
        <v>179</v>
      </c>
      <c r="D19" s="64"/>
      <c r="E19" s="62">
        <v>303</v>
      </c>
      <c r="F19" s="62">
        <v>14</v>
      </c>
      <c r="G19" s="52" t="s">
        <v>180</v>
      </c>
      <c r="H19" s="64"/>
    </row>
    <row r="20" spans="1:8" s="56" customFormat="1" ht="17.25" customHeight="1">
      <c r="A20" s="62">
        <v>302</v>
      </c>
      <c r="B20" s="52" t="s">
        <v>64</v>
      </c>
      <c r="C20" s="63" t="s">
        <v>181</v>
      </c>
      <c r="D20" s="64"/>
      <c r="E20" s="62">
        <v>303</v>
      </c>
      <c r="F20" s="62">
        <v>15</v>
      </c>
      <c r="G20" s="52" t="s">
        <v>182</v>
      </c>
      <c r="H20" s="64"/>
    </row>
    <row r="21" spans="1:8" s="56" customFormat="1" ht="27">
      <c r="A21" s="62">
        <v>302</v>
      </c>
      <c r="B21" s="52" t="s">
        <v>82</v>
      </c>
      <c r="C21" s="63" t="s">
        <v>183</v>
      </c>
      <c r="D21" s="64"/>
      <c r="E21" s="62">
        <v>303</v>
      </c>
      <c r="F21" s="62">
        <v>99</v>
      </c>
      <c r="G21" s="52" t="s">
        <v>184</v>
      </c>
      <c r="H21" s="64"/>
    </row>
    <row r="22" spans="1:8" s="56" customFormat="1" ht="17.25" customHeight="1">
      <c r="A22" s="62">
        <v>302</v>
      </c>
      <c r="B22" s="52" t="s">
        <v>162</v>
      </c>
      <c r="C22" s="63" t="s">
        <v>185</v>
      </c>
      <c r="D22" s="64">
        <v>2.25</v>
      </c>
      <c r="E22" s="62">
        <v>310</v>
      </c>
      <c r="F22" s="52"/>
      <c r="G22" s="52" t="s">
        <v>186</v>
      </c>
      <c r="H22" s="57"/>
    </row>
    <row r="23" spans="1:8" s="56" customFormat="1" ht="17.25" customHeight="1">
      <c r="A23" s="62">
        <v>302</v>
      </c>
      <c r="B23" s="52" t="s">
        <v>75</v>
      </c>
      <c r="C23" s="63" t="s">
        <v>187</v>
      </c>
      <c r="D23" s="64"/>
      <c r="E23" s="62">
        <v>310</v>
      </c>
      <c r="F23" s="52" t="s">
        <v>69</v>
      </c>
      <c r="G23" s="52" t="s">
        <v>188</v>
      </c>
      <c r="H23" s="64"/>
    </row>
    <row r="24" spans="1:8" s="56" customFormat="1" ht="17.25" customHeight="1">
      <c r="A24" s="62">
        <v>302</v>
      </c>
      <c r="B24" s="52" t="s">
        <v>85</v>
      </c>
      <c r="C24" s="63" t="s">
        <v>189</v>
      </c>
      <c r="D24" s="64"/>
      <c r="E24" s="62">
        <v>310</v>
      </c>
      <c r="F24" s="52" t="s">
        <v>92</v>
      </c>
      <c r="G24" s="52" t="s">
        <v>190</v>
      </c>
      <c r="H24" s="64"/>
    </row>
    <row r="25" spans="1:8" s="56" customFormat="1" ht="17.25" customHeight="1">
      <c r="A25" s="62">
        <v>302</v>
      </c>
      <c r="B25" s="62">
        <v>11</v>
      </c>
      <c r="C25" s="63" t="s">
        <v>191</v>
      </c>
      <c r="D25" s="64"/>
      <c r="E25" s="62">
        <v>310</v>
      </c>
      <c r="F25" s="52" t="s">
        <v>97</v>
      </c>
      <c r="G25" s="52" t="s">
        <v>192</v>
      </c>
      <c r="H25" s="64"/>
    </row>
    <row r="26" spans="1:8" s="56" customFormat="1" ht="17.25" customHeight="1">
      <c r="A26" s="62">
        <v>302</v>
      </c>
      <c r="B26" s="62">
        <v>12</v>
      </c>
      <c r="C26" s="65" t="s">
        <v>193</v>
      </c>
      <c r="D26" s="64"/>
      <c r="E26" s="62">
        <v>310</v>
      </c>
      <c r="F26" s="52" t="s">
        <v>64</v>
      </c>
      <c r="G26" s="52" t="s">
        <v>194</v>
      </c>
      <c r="H26" s="64"/>
    </row>
    <row r="27" spans="1:8" s="56" customFormat="1" ht="17.25" customHeight="1">
      <c r="A27" s="62">
        <v>302</v>
      </c>
      <c r="B27" s="62">
        <v>13</v>
      </c>
      <c r="C27" s="63" t="s">
        <v>195</v>
      </c>
      <c r="D27" s="64"/>
      <c r="E27" s="62">
        <v>310</v>
      </c>
      <c r="F27" s="52" t="s">
        <v>82</v>
      </c>
      <c r="G27" s="52" t="s">
        <v>196</v>
      </c>
      <c r="H27" s="64"/>
    </row>
    <row r="28" spans="1:8" s="56" customFormat="1" ht="17.25" customHeight="1">
      <c r="A28" s="62">
        <v>302</v>
      </c>
      <c r="B28" s="62">
        <v>14</v>
      </c>
      <c r="C28" s="63" t="s">
        <v>197</v>
      </c>
      <c r="D28" s="64"/>
      <c r="E28" s="62">
        <v>310</v>
      </c>
      <c r="F28" s="52" t="s">
        <v>162</v>
      </c>
      <c r="G28" s="52" t="s">
        <v>269</v>
      </c>
      <c r="H28" s="64"/>
    </row>
    <row r="29" spans="1:8" s="56" customFormat="1" ht="17.25" customHeight="1">
      <c r="A29" s="62">
        <v>302</v>
      </c>
      <c r="B29" s="62">
        <v>15</v>
      </c>
      <c r="C29" s="63" t="s">
        <v>198</v>
      </c>
      <c r="D29" s="64"/>
      <c r="E29" s="62">
        <v>310</v>
      </c>
      <c r="F29" s="52" t="s">
        <v>75</v>
      </c>
      <c r="G29" s="52" t="s">
        <v>199</v>
      </c>
      <c r="H29" s="64"/>
    </row>
    <row r="30" spans="1:8" s="56" customFormat="1" ht="17.25" customHeight="1">
      <c r="A30" s="62">
        <v>302</v>
      </c>
      <c r="B30" s="62">
        <v>16</v>
      </c>
      <c r="C30" s="63" t="s">
        <v>200</v>
      </c>
      <c r="D30" s="64"/>
      <c r="E30" s="62">
        <v>310</v>
      </c>
      <c r="F30" s="52" t="s">
        <v>85</v>
      </c>
      <c r="G30" s="52" t="s">
        <v>201</v>
      </c>
      <c r="H30" s="64"/>
    </row>
    <row r="31" spans="1:8" s="56" customFormat="1" ht="17.25" customHeight="1">
      <c r="A31" s="62">
        <v>302</v>
      </c>
      <c r="B31" s="62">
        <v>17</v>
      </c>
      <c r="C31" s="63" t="s">
        <v>202</v>
      </c>
      <c r="D31" s="64"/>
      <c r="E31" s="62">
        <v>310</v>
      </c>
      <c r="F31" s="62">
        <v>10</v>
      </c>
      <c r="G31" s="52" t="s">
        <v>203</v>
      </c>
      <c r="H31" s="64"/>
    </row>
    <row r="32" spans="1:8" s="56" customFormat="1" ht="17.25" customHeight="1">
      <c r="A32" s="62">
        <v>302</v>
      </c>
      <c r="B32" s="62">
        <v>18</v>
      </c>
      <c r="C32" s="63" t="s">
        <v>204</v>
      </c>
      <c r="D32" s="64"/>
      <c r="E32" s="62">
        <v>310</v>
      </c>
      <c r="F32" s="62">
        <v>11</v>
      </c>
      <c r="G32" s="52" t="s">
        <v>270</v>
      </c>
      <c r="H32" s="64"/>
    </row>
    <row r="33" spans="1:8" s="56" customFormat="1" ht="17.25" customHeight="1">
      <c r="A33" s="62">
        <v>302</v>
      </c>
      <c r="B33" s="62">
        <v>24</v>
      </c>
      <c r="C33" s="63" t="s">
        <v>205</v>
      </c>
      <c r="D33" s="64"/>
      <c r="E33" s="62">
        <v>310</v>
      </c>
      <c r="F33" s="62">
        <v>12</v>
      </c>
      <c r="G33" s="52" t="s">
        <v>206</v>
      </c>
      <c r="H33" s="64"/>
    </row>
    <row r="34" spans="1:8" s="56" customFormat="1" ht="17.25" customHeight="1">
      <c r="A34" s="62">
        <v>302</v>
      </c>
      <c r="B34" s="62">
        <v>25</v>
      </c>
      <c r="C34" s="63" t="s">
        <v>207</v>
      </c>
      <c r="D34" s="64"/>
      <c r="E34" s="62">
        <v>310</v>
      </c>
      <c r="F34" s="62">
        <v>13</v>
      </c>
      <c r="G34" s="52" t="s">
        <v>208</v>
      </c>
      <c r="H34" s="64"/>
    </row>
    <row r="35" spans="1:8" s="56" customFormat="1" ht="17.25" customHeight="1">
      <c r="A35" s="62">
        <v>302</v>
      </c>
      <c r="B35" s="62">
        <v>26</v>
      </c>
      <c r="C35" s="63" t="s">
        <v>209</v>
      </c>
      <c r="D35" s="64"/>
      <c r="E35" s="62">
        <v>310</v>
      </c>
      <c r="F35" s="62">
        <v>19</v>
      </c>
      <c r="G35" s="52" t="s">
        <v>271</v>
      </c>
      <c r="H35" s="64"/>
    </row>
    <row r="36" spans="1:8" s="56" customFormat="1" ht="17.25" customHeight="1">
      <c r="A36" s="62">
        <v>302</v>
      </c>
      <c r="B36" s="62">
        <v>27</v>
      </c>
      <c r="C36" s="63" t="s">
        <v>210</v>
      </c>
      <c r="D36" s="64"/>
      <c r="E36" s="62">
        <v>311</v>
      </c>
      <c r="F36" s="62">
        <v>20</v>
      </c>
      <c r="G36" s="52" t="s">
        <v>211</v>
      </c>
      <c r="H36" s="64"/>
    </row>
    <row r="37" spans="1:8" s="56" customFormat="1" ht="17.25" customHeight="1">
      <c r="A37" s="62">
        <v>302</v>
      </c>
      <c r="B37" s="62">
        <v>28</v>
      </c>
      <c r="C37" s="63" t="s">
        <v>212</v>
      </c>
      <c r="D37" s="64"/>
      <c r="E37" s="62">
        <v>311</v>
      </c>
      <c r="F37" s="62">
        <v>99</v>
      </c>
      <c r="G37" s="52" t="s">
        <v>272</v>
      </c>
      <c r="H37" s="64"/>
    </row>
    <row r="38" spans="1:8" s="56" customFormat="1" ht="17.25" customHeight="1">
      <c r="A38" s="62">
        <v>302</v>
      </c>
      <c r="B38" s="62">
        <v>29</v>
      </c>
      <c r="C38" s="63" t="s">
        <v>213</v>
      </c>
      <c r="D38" s="64">
        <v>21.26</v>
      </c>
      <c r="E38" s="52"/>
      <c r="F38" s="52"/>
      <c r="G38" s="52"/>
      <c r="H38" s="64"/>
    </row>
    <row r="39" spans="1:8" s="56" customFormat="1" ht="17.25" customHeight="1">
      <c r="A39" s="62">
        <v>302</v>
      </c>
      <c r="B39" s="62">
        <v>31</v>
      </c>
      <c r="C39" s="65" t="s">
        <v>214</v>
      </c>
      <c r="D39" s="64"/>
      <c r="E39" s="52"/>
      <c r="F39" s="52"/>
      <c r="G39" s="52"/>
      <c r="H39" s="64"/>
    </row>
    <row r="40" spans="1:8" s="56" customFormat="1" ht="17.25" customHeight="1">
      <c r="A40" s="62">
        <v>302</v>
      </c>
      <c r="B40" s="62">
        <v>39</v>
      </c>
      <c r="C40" s="63" t="s">
        <v>215</v>
      </c>
      <c r="D40" s="64"/>
      <c r="E40" s="52"/>
      <c r="F40" s="52"/>
      <c r="G40" s="52"/>
      <c r="H40" s="64"/>
    </row>
    <row r="41" spans="1:8" s="56" customFormat="1" ht="17.25" customHeight="1">
      <c r="A41" s="62">
        <v>302</v>
      </c>
      <c r="B41" s="62">
        <v>40</v>
      </c>
      <c r="C41" s="63" t="s">
        <v>216</v>
      </c>
      <c r="D41" s="64"/>
      <c r="E41" s="52"/>
      <c r="F41" s="52"/>
      <c r="G41" s="52"/>
      <c r="H41" s="64"/>
    </row>
    <row r="42" spans="1:8" s="56" customFormat="1" ht="17.25" customHeight="1">
      <c r="A42" s="62">
        <v>302</v>
      </c>
      <c r="B42" s="62">
        <v>99</v>
      </c>
      <c r="C42" s="65" t="s">
        <v>217</v>
      </c>
      <c r="D42" s="64"/>
      <c r="E42" s="52"/>
      <c r="F42" s="52"/>
      <c r="G42" s="52" t="s">
        <v>273</v>
      </c>
      <c r="H42" s="57">
        <f>SUM(D5+D15+H5+H22)</f>
        <v>2063.17</v>
      </c>
    </row>
    <row r="43" spans="1:8" ht="7.5" customHeight="1">
      <c r="A43" s="18"/>
      <c r="B43" s="18"/>
      <c r="C43" s="18"/>
      <c r="D43" s="18"/>
      <c r="E43" s="18"/>
      <c r="F43" s="18"/>
      <c r="G43" s="19"/>
      <c r="H43" s="18"/>
    </row>
  </sheetData>
  <mergeCells count="8">
    <mergeCell ref="A1:H1"/>
    <mergeCell ref="G3:G4"/>
    <mergeCell ref="A2:C2"/>
    <mergeCell ref="A3:B3"/>
    <mergeCell ref="C3:C4"/>
    <mergeCell ref="D3:D4"/>
    <mergeCell ref="H3:H4"/>
    <mergeCell ref="E3:F3"/>
  </mergeCells>
  <phoneticPr fontId="2" type="noConversion"/>
  <pageMargins left="1.01" right="0.68466141999999997" top="0.68" bottom="0.23" header="0.21" footer="0.3"/>
  <pageSetup paperSize="9" scale="90" orientation="portrait" r:id="rId1"/>
  <ignoredErrors>
    <ignoredError sqref="B6 F6 B7 F7 B8 F8 B9 F9 B10 F10 B11 F11 B12 F12 B13 F13 F14 B16 B17 B18 B19 B20 B21 B22 B23 F23 B24 F24 F25 F26 F27 F28 F29 F30" numberStoredAsText="1"/>
  </ignoredErrors>
</worksheet>
</file>

<file path=xl/worksheets/sheet7.xml><?xml version="1.0" encoding="utf-8"?>
<worksheet xmlns="http://schemas.openxmlformats.org/spreadsheetml/2006/main" xmlns:r="http://schemas.openxmlformats.org/officeDocument/2006/relationships">
  <dimension ref="A1:K35"/>
  <sheetViews>
    <sheetView zoomScaleNormal="100" workbookViewId="0">
      <selection activeCell="E10" sqref="E10"/>
    </sheetView>
  </sheetViews>
  <sheetFormatPr defaultRowHeight="13.5"/>
  <cols>
    <col min="1" max="3" width="5.5" customWidth="1"/>
    <col min="4" max="4" width="14.375" customWidth="1"/>
    <col min="5" max="5" width="11.75" customWidth="1"/>
    <col min="6" max="6" width="15" customWidth="1"/>
    <col min="7" max="7" width="40.375" customWidth="1"/>
    <col min="8" max="8" width="10.125" customWidth="1"/>
    <col min="9" max="9" width="12.625" customWidth="1"/>
    <col min="10" max="10" width="12.125" customWidth="1"/>
    <col min="11" max="11" width="1.25" customWidth="1"/>
  </cols>
  <sheetData>
    <row r="1" spans="1:11" ht="24.75" customHeight="1">
      <c r="A1" s="110" t="s">
        <v>274</v>
      </c>
      <c r="B1" s="111"/>
      <c r="C1" s="111"/>
      <c r="D1" s="111"/>
      <c r="E1" s="111"/>
      <c r="F1" s="111"/>
      <c r="G1" s="111"/>
      <c r="H1" s="111"/>
      <c r="I1" s="111"/>
      <c r="J1" s="112"/>
      <c r="K1" s="4"/>
    </row>
    <row r="2" spans="1:11" ht="21" customHeight="1">
      <c r="A2" s="90" t="s">
        <v>257</v>
      </c>
      <c r="B2" s="90"/>
      <c r="C2" s="90"/>
      <c r="D2" s="90"/>
      <c r="E2" s="20"/>
      <c r="F2" s="20"/>
      <c r="G2" s="20"/>
      <c r="H2" s="20"/>
      <c r="I2" s="20"/>
      <c r="J2" s="20" t="s">
        <v>1</v>
      </c>
      <c r="K2" s="4"/>
    </row>
    <row r="3" spans="1:11" s="30" customFormat="1" ht="21.75" customHeight="1">
      <c r="A3" s="73" t="s">
        <v>46</v>
      </c>
      <c r="B3" s="73"/>
      <c r="C3" s="73"/>
      <c r="D3" s="73" t="s">
        <v>0</v>
      </c>
      <c r="E3" s="73" t="s">
        <v>218</v>
      </c>
      <c r="F3" s="73" t="s">
        <v>127</v>
      </c>
      <c r="G3" s="73" t="s">
        <v>219</v>
      </c>
      <c r="H3" s="73" t="s">
        <v>220</v>
      </c>
      <c r="I3" s="73" t="s">
        <v>221</v>
      </c>
      <c r="J3" s="73" t="s">
        <v>5</v>
      </c>
      <c r="K3" s="60"/>
    </row>
    <row r="4" spans="1:11" s="30" customFormat="1" ht="20.25" customHeight="1">
      <c r="A4" s="6" t="s">
        <v>52</v>
      </c>
      <c r="B4" s="6" t="s">
        <v>53</v>
      </c>
      <c r="C4" s="6" t="s">
        <v>54</v>
      </c>
      <c r="D4" s="73"/>
      <c r="E4" s="73"/>
      <c r="F4" s="73"/>
      <c r="G4" s="73"/>
      <c r="H4" s="73"/>
      <c r="I4" s="73"/>
      <c r="J4" s="73"/>
      <c r="K4" s="60"/>
    </row>
    <row r="5" spans="1:11" s="30" customFormat="1" ht="17.25" customHeight="1">
      <c r="A5" s="21"/>
      <c r="B5" s="21"/>
      <c r="C5" s="21"/>
      <c r="D5" s="21"/>
      <c r="E5" s="21"/>
      <c r="F5" s="21"/>
      <c r="G5" s="21"/>
      <c r="H5" s="21"/>
      <c r="I5" s="21"/>
      <c r="J5" s="66">
        <v>983.39</v>
      </c>
      <c r="K5" s="60"/>
    </row>
    <row r="6" spans="1:11" s="30" customFormat="1" ht="14.25">
      <c r="A6" s="48"/>
      <c r="B6" s="48"/>
      <c r="C6" s="48"/>
      <c r="D6" s="67" t="s">
        <v>222</v>
      </c>
      <c r="E6" s="48"/>
      <c r="F6" s="48"/>
      <c r="G6" s="48"/>
      <c r="H6" s="48"/>
      <c r="I6" s="48"/>
      <c r="J6" s="51">
        <v>983.39</v>
      </c>
      <c r="K6" s="60"/>
    </row>
    <row r="7" spans="1:11" s="30" customFormat="1" ht="13.5" customHeight="1">
      <c r="A7" s="48"/>
      <c r="B7" s="48"/>
      <c r="C7" s="48"/>
      <c r="D7" s="48"/>
      <c r="E7" s="48" t="s">
        <v>129</v>
      </c>
      <c r="F7" s="48"/>
      <c r="G7" s="48"/>
      <c r="H7" s="48"/>
      <c r="I7" s="48"/>
      <c r="J7" s="51">
        <v>709.32</v>
      </c>
      <c r="K7" s="60"/>
    </row>
    <row r="8" spans="1:11" s="30" customFormat="1" ht="18" customHeight="1">
      <c r="A8" s="23" t="s">
        <v>78</v>
      </c>
      <c r="B8" s="23" t="s">
        <v>69</v>
      </c>
      <c r="C8" s="23" t="s">
        <v>82</v>
      </c>
      <c r="D8" s="23" t="s">
        <v>66</v>
      </c>
      <c r="E8" s="23" t="s">
        <v>130</v>
      </c>
      <c r="F8" s="23" t="s">
        <v>131</v>
      </c>
      <c r="G8" s="23" t="s">
        <v>223</v>
      </c>
      <c r="H8" s="23"/>
      <c r="I8" s="23"/>
      <c r="J8" s="50">
        <v>72</v>
      </c>
      <c r="K8" s="60"/>
    </row>
    <row r="9" spans="1:11" s="30" customFormat="1" ht="18" customHeight="1">
      <c r="A9" s="23" t="s">
        <v>78</v>
      </c>
      <c r="B9" s="23" t="s">
        <v>69</v>
      </c>
      <c r="C9" s="23" t="s">
        <v>82</v>
      </c>
      <c r="D9" s="23" t="s">
        <v>66</v>
      </c>
      <c r="E9" s="23" t="s">
        <v>130</v>
      </c>
      <c r="F9" s="23" t="s">
        <v>131</v>
      </c>
      <c r="G9" s="23" t="s">
        <v>224</v>
      </c>
      <c r="H9" s="23"/>
      <c r="I9" s="23"/>
      <c r="J9" s="50">
        <v>10</v>
      </c>
      <c r="K9" s="60"/>
    </row>
    <row r="10" spans="1:11" s="30" customFormat="1" ht="18" customHeight="1">
      <c r="A10" s="23" t="s">
        <v>78</v>
      </c>
      <c r="B10" s="23" t="s">
        <v>69</v>
      </c>
      <c r="C10" s="23" t="s">
        <v>75</v>
      </c>
      <c r="D10" s="23" t="s">
        <v>66</v>
      </c>
      <c r="E10" s="23" t="s">
        <v>130</v>
      </c>
      <c r="F10" s="23" t="s">
        <v>131</v>
      </c>
      <c r="G10" s="23" t="s">
        <v>225</v>
      </c>
      <c r="H10" s="23"/>
      <c r="I10" s="23"/>
      <c r="J10" s="50">
        <v>5</v>
      </c>
      <c r="K10" s="60"/>
    </row>
    <row r="11" spans="1:11" s="30" customFormat="1" ht="14.25">
      <c r="A11" s="23" t="s">
        <v>78</v>
      </c>
      <c r="B11" s="23" t="s">
        <v>69</v>
      </c>
      <c r="C11" s="23" t="s">
        <v>75</v>
      </c>
      <c r="D11" s="23" t="s">
        <v>66</v>
      </c>
      <c r="E11" s="23" t="s">
        <v>130</v>
      </c>
      <c r="F11" s="23" t="s">
        <v>131</v>
      </c>
      <c r="G11" s="23" t="s">
        <v>226</v>
      </c>
      <c r="H11" s="23"/>
      <c r="I11" s="23"/>
      <c r="J11" s="50">
        <v>8.3800000000000008</v>
      </c>
      <c r="K11" s="60"/>
    </row>
    <row r="12" spans="1:11" s="30" customFormat="1" ht="14.25">
      <c r="A12" s="23" t="s">
        <v>78</v>
      </c>
      <c r="B12" s="23" t="s">
        <v>69</v>
      </c>
      <c r="C12" s="23" t="s">
        <v>85</v>
      </c>
      <c r="D12" s="23" t="s">
        <v>66</v>
      </c>
      <c r="E12" s="23" t="s">
        <v>130</v>
      </c>
      <c r="F12" s="23" t="s">
        <v>131</v>
      </c>
      <c r="G12" s="23" t="s">
        <v>227</v>
      </c>
      <c r="H12" s="23"/>
      <c r="I12" s="23"/>
      <c r="J12" s="50">
        <v>20</v>
      </c>
      <c r="K12" s="60"/>
    </row>
    <row r="13" spans="1:11" s="30" customFormat="1" ht="14.25">
      <c r="A13" s="23" t="s">
        <v>78</v>
      </c>
      <c r="B13" s="23" t="s">
        <v>69</v>
      </c>
      <c r="C13" s="23" t="s">
        <v>85</v>
      </c>
      <c r="D13" s="23" t="s">
        <v>66</v>
      </c>
      <c r="E13" s="23" t="s">
        <v>130</v>
      </c>
      <c r="F13" s="23" t="s">
        <v>131</v>
      </c>
      <c r="G13" s="23" t="s">
        <v>228</v>
      </c>
      <c r="H13" s="23"/>
      <c r="I13" s="23"/>
      <c r="J13" s="50">
        <v>3</v>
      </c>
      <c r="K13" s="60"/>
    </row>
    <row r="14" spans="1:11" s="30" customFormat="1" ht="14.25">
      <c r="A14" s="23" t="s">
        <v>78</v>
      </c>
      <c r="B14" s="23" t="s">
        <v>69</v>
      </c>
      <c r="C14" s="23" t="s">
        <v>89</v>
      </c>
      <c r="D14" s="23" t="s">
        <v>66</v>
      </c>
      <c r="E14" s="23" t="s">
        <v>130</v>
      </c>
      <c r="F14" s="23" t="s">
        <v>131</v>
      </c>
      <c r="G14" s="23" t="s">
        <v>229</v>
      </c>
      <c r="H14" s="23"/>
      <c r="I14" s="23"/>
      <c r="J14" s="50">
        <v>200</v>
      </c>
      <c r="K14" s="60"/>
    </row>
    <row r="15" spans="1:11" s="30" customFormat="1" ht="14.25">
      <c r="A15" s="23" t="s">
        <v>78</v>
      </c>
      <c r="B15" s="23" t="s">
        <v>69</v>
      </c>
      <c r="C15" s="23" t="s">
        <v>76</v>
      </c>
      <c r="D15" s="23" t="s">
        <v>66</v>
      </c>
      <c r="E15" s="23" t="s">
        <v>130</v>
      </c>
      <c r="F15" s="23" t="s">
        <v>131</v>
      </c>
      <c r="G15" s="23" t="s">
        <v>230</v>
      </c>
      <c r="H15" s="23"/>
      <c r="I15" s="23"/>
      <c r="J15" s="50">
        <v>200</v>
      </c>
      <c r="K15" s="60"/>
    </row>
    <row r="16" spans="1:11" s="30" customFormat="1" ht="14.25">
      <c r="A16" s="23" t="s">
        <v>78</v>
      </c>
      <c r="B16" s="23" t="s">
        <v>69</v>
      </c>
      <c r="C16" s="23" t="s">
        <v>76</v>
      </c>
      <c r="D16" s="23" t="s">
        <v>66</v>
      </c>
      <c r="E16" s="23" t="s">
        <v>130</v>
      </c>
      <c r="F16" s="23" t="s">
        <v>131</v>
      </c>
      <c r="G16" s="23" t="s">
        <v>231</v>
      </c>
      <c r="H16" s="23"/>
      <c r="I16" s="23"/>
      <c r="J16" s="50">
        <v>150</v>
      </c>
      <c r="K16" s="60"/>
    </row>
    <row r="17" spans="1:11" s="30" customFormat="1" ht="14.25">
      <c r="A17" s="23" t="s">
        <v>78</v>
      </c>
      <c r="B17" s="23" t="s">
        <v>69</v>
      </c>
      <c r="C17" s="23" t="s">
        <v>76</v>
      </c>
      <c r="D17" s="23" t="s">
        <v>66</v>
      </c>
      <c r="E17" s="23" t="s">
        <v>130</v>
      </c>
      <c r="F17" s="23" t="s">
        <v>131</v>
      </c>
      <c r="G17" s="23" t="s">
        <v>232</v>
      </c>
      <c r="H17" s="23"/>
      <c r="I17" s="23"/>
      <c r="J17" s="50">
        <v>2</v>
      </c>
      <c r="K17" s="60"/>
    </row>
    <row r="18" spans="1:11" s="30" customFormat="1" ht="14.25">
      <c r="A18" s="23" t="s">
        <v>78</v>
      </c>
      <c r="B18" s="23" t="s">
        <v>92</v>
      </c>
      <c r="C18" s="23" t="s">
        <v>69</v>
      </c>
      <c r="D18" s="23" t="s">
        <v>66</v>
      </c>
      <c r="E18" s="23" t="s">
        <v>130</v>
      </c>
      <c r="F18" s="23" t="s">
        <v>131</v>
      </c>
      <c r="G18" s="23" t="s">
        <v>233</v>
      </c>
      <c r="H18" s="23"/>
      <c r="I18" s="23"/>
      <c r="J18" s="50">
        <v>25.2</v>
      </c>
      <c r="K18" s="60"/>
    </row>
    <row r="19" spans="1:11" s="30" customFormat="1" ht="18" customHeight="1">
      <c r="A19" s="23" t="s">
        <v>78</v>
      </c>
      <c r="B19" s="23" t="s">
        <v>92</v>
      </c>
      <c r="C19" s="23" t="s">
        <v>95</v>
      </c>
      <c r="D19" s="23" t="s">
        <v>66</v>
      </c>
      <c r="E19" s="23" t="s">
        <v>130</v>
      </c>
      <c r="F19" s="23" t="s">
        <v>131</v>
      </c>
      <c r="G19" s="23" t="s">
        <v>234</v>
      </c>
      <c r="H19" s="23"/>
      <c r="I19" s="23"/>
      <c r="J19" s="50">
        <v>6</v>
      </c>
      <c r="K19" s="60"/>
    </row>
    <row r="20" spans="1:11" s="30" customFormat="1" ht="14.25">
      <c r="A20" s="23" t="s">
        <v>78</v>
      </c>
      <c r="B20" s="23" t="s">
        <v>75</v>
      </c>
      <c r="C20" s="23" t="s">
        <v>97</v>
      </c>
      <c r="D20" s="23" t="s">
        <v>66</v>
      </c>
      <c r="E20" s="23" t="s">
        <v>130</v>
      </c>
      <c r="F20" s="23" t="s">
        <v>131</v>
      </c>
      <c r="G20" s="23" t="s">
        <v>235</v>
      </c>
      <c r="H20" s="23"/>
      <c r="I20" s="23"/>
      <c r="J20" s="50">
        <v>7.74</v>
      </c>
      <c r="K20" s="60"/>
    </row>
    <row r="21" spans="1:11" s="30" customFormat="1" ht="18" customHeight="1">
      <c r="A21" s="48"/>
      <c r="B21" s="48"/>
      <c r="C21" s="48"/>
      <c r="D21" s="48"/>
      <c r="E21" s="48" t="s">
        <v>129</v>
      </c>
      <c r="F21" s="48"/>
      <c r="G21" s="48"/>
      <c r="H21" s="48"/>
      <c r="I21" s="48"/>
      <c r="J21" s="51">
        <v>274.07</v>
      </c>
      <c r="K21" s="60"/>
    </row>
    <row r="22" spans="1:11" s="30" customFormat="1" ht="18" customHeight="1">
      <c r="A22" s="23" t="s">
        <v>74</v>
      </c>
      <c r="B22" s="23" t="s">
        <v>75</v>
      </c>
      <c r="C22" s="23" t="s">
        <v>76</v>
      </c>
      <c r="D22" s="23" t="s">
        <v>66</v>
      </c>
      <c r="E22" s="23" t="s">
        <v>145</v>
      </c>
      <c r="F22" s="23" t="s">
        <v>146</v>
      </c>
      <c r="G22" s="23" t="s">
        <v>236</v>
      </c>
      <c r="H22" s="23"/>
      <c r="I22" s="23"/>
      <c r="J22" s="50">
        <v>58.67</v>
      </c>
      <c r="K22" s="60"/>
    </row>
    <row r="23" spans="1:11" s="30" customFormat="1" ht="14.25">
      <c r="A23" s="23" t="s">
        <v>78</v>
      </c>
      <c r="B23" s="23" t="s">
        <v>69</v>
      </c>
      <c r="C23" s="23" t="s">
        <v>75</v>
      </c>
      <c r="D23" s="23" t="s">
        <v>66</v>
      </c>
      <c r="E23" s="23" t="s">
        <v>145</v>
      </c>
      <c r="F23" s="23" t="s">
        <v>146</v>
      </c>
      <c r="G23" s="23" t="s">
        <v>237</v>
      </c>
      <c r="H23" s="23"/>
      <c r="I23" s="23"/>
      <c r="J23" s="50">
        <v>5</v>
      </c>
      <c r="K23" s="60"/>
    </row>
    <row r="24" spans="1:11" s="30" customFormat="1" ht="14.25">
      <c r="A24" s="23" t="s">
        <v>78</v>
      </c>
      <c r="B24" s="23" t="s">
        <v>69</v>
      </c>
      <c r="C24" s="23" t="s">
        <v>75</v>
      </c>
      <c r="D24" s="23" t="s">
        <v>66</v>
      </c>
      <c r="E24" s="23" t="s">
        <v>145</v>
      </c>
      <c r="F24" s="23" t="s">
        <v>146</v>
      </c>
      <c r="G24" s="23" t="s">
        <v>238</v>
      </c>
      <c r="H24" s="23"/>
      <c r="I24" s="23"/>
      <c r="J24" s="50">
        <v>5</v>
      </c>
      <c r="K24" s="60"/>
    </row>
    <row r="25" spans="1:11" s="30" customFormat="1" ht="18" customHeight="1">
      <c r="A25" s="23" t="s">
        <v>78</v>
      </c>
      <c r="B25" s="23" t="s">
        <v>69</v>
      </c>
      <c r="C25" s="23" t="s">
        <v>75</v>
      </c>
      <c r="D25" s="23" t="s">
        <v>66</v>
      </c>
      <c r="E25" s="23" t="s">
        <v>145</v>
      </c>
      <c r="F25" s="23" t="s">
        <v>146</v>
      </c>
      <c r="G25" s="23" t="s">
        <v>239</v>
      </c>
      <c r="H25" s="23"/>
      <c r="I25" s="23"/>
      <c r="J25" s="50">
        <v>36</v>
      </c>
      <c r="K25" s="60"/>
    </row>
    <row r="26" spans="1:11" s="30" customFormat="1" ht="18" customHeight="1">
      <c r="A26" s="23" t="s">
        <v>78</v>
      </c>
      <c r="B26" s="23" t="s">
        <v>69</v>
      </c>
      <c r="C26" s="23" t="s">
        <v>75</v>
      </c>
      <c r="D26" s="23" t="s">
        <v>66</v>
      </c>
      <c r="E26" s="23" t="s">
        <v>145</v>
      </c>
      <c r="F26" s="23" t="s">
        <v>146</v>
      </c>
      <c r="G26" s="23" t="s">
        <v>240</v>
      </c>
      <c r="H26" s="23"/>
      <c r="I26" s="23"/>
      <c r="J26" s="50">
        <v>10</v>
      </c>
      <c r="K26" s="60"/>
    </row>
    <row r="27" spans="1:11" s="30" customFormat="1" ht="18" customHeight="1">
      <c r="A27" s="23" t="s">
        <v>78</v>
      </c>
      <c r="B27" s="23" t="s">
        <v>69</v>
      </c>
      <c r="C27" s="23" t="s">
        <v>75</v>
      </c>
      <c r="D27" s="23" t="s">
        <v>66</v>
      </c>
      <c r="E27" s="23" t="s">
        <v>145</v>
      </c>
      <c r="F27" s="23" t="s">
        <v>146</v>
      </c>
      <c r="G27" s="23" t="s">
        <v>241</v>
      </c>
      <c r="H27" s="23"/>
      <c r="I27" s="23"/>
      <c r="J27" s="50">
        <v>29.4</v>
      </c>
      <c r="K27" s="60"/>
    </row>
    <row r="28" spans="1:11" s="30" customFormat="1" ht="18" customHeight="1">
      <c r="A28" s="23" t="s">
        <v>78</v>
      </c>
      <c r="B28" s="23" t="s">
        <v>69</v>
      </c>
      <c r="C28" s="23" t="s">
        <v>75</v>
      </c>
      <c r="D28" s="23" t="s">
        <v>66</v>
      </c>
      <c r="E28" s="23" t="s">
        <v>145</v>
      </c>
      <c r="F28" s="23" t="s">
        <v>146</v>
      </c>
      <c r="G28" s="23" t="s">
        <v>242</v>
      </c>
      <c r="H28" s="23"/>
      <c r="I28" s="23"/>
      <c r="J28" s="50">
        <v>10</v>
      </c>
      <c r="K28" s="60"/>
    </row>
    <row r="29" spans="1:11" s="30" customFormat="1" ht="18" customHeight="1">
      <c r="A29" s="23" t="s">
        <v>78</v>
      </c>
      <c r="B29" s="23" t="s">
        <v>69</v>
      </c>
      <c r="C29" s="23" t="s">
        <v>75</v>
      </c>
      <c r="D29" s="23" t="s">
        <v>66</v>
      </c>
      <c r="E29" s="23" t="s">
        <v>145</v>
      </c>
      <c r="F29" s="23" t="s">
        <v>146</v>
      </c>
      <c r="G29" s="23" t="s">
        <v>243</v>
      </c>
      <c r="H29" s="23"/>
      <c r="I29" s="23"/>
      <c r="J29" s="50">
        <v>10</v>
      </c>
      <c r="K29" s="60"/>
    </row>
    <row r="30" spans="1:11" s="30" customFormat="1" ht="18" customHeight="1">
      <c r="A30" s="23" t="s">
        <v>78</v>
      </c>
      <c r="B30" s="23" t="s">
        <v>69</v>
      </c>
      <c r="C30" s="23" t="s">
        <v>75</v>
      </c>
      <c r="D30" s="23" t="s">
        <v>66</v>
      </c>
      <c r="E30" s="23" t="s">
        <v>145</v>
      </c>
      <c r="F30" s="23" t="s">
        <v>146</v>
      </c>
      <c r="G30" s="23" t="s">
        <v>244</v>
      </c>
      <c r="H30" s="23"/>
      <c r="I30" s="23"/>
      <c r="J30" s="50">
        <v>10</v>
      </c>
      <c r="K30" s="60"/>
    </row>
    <row r="31" spans="1:11" s="30" customFormat="1" ht="18" customHeight="1">
      <c r="A31" s="23" t="s">
        <v>78</v>
      </c>
      <c r="B31" s="23" t="s">
        <v>69</v>
      </c>
      <c r="C31" s="23" t="s">
        <v>75</v>
      </c>
      <c r="D31" s="23" t="s">
        <v>66</v>
      </c>
      <c r="E31" s="23" t="s">
        <v>145</v>
      </c>
      <c r="F31" s="23" t="s">
        <v>146</v>
      </c>
      <c r="G31" s="23" t="s">
        <v>245</v>
      </c>
      <c r="H31" s="23"/>
      <c r="I31" s="23"/>
      <c r="J31" s="50">
        <v>30</v>
      </c>
      <c r="K31" s="60"/>
    </row>
    <row r="32" spans="1:11" s="30" customFormat="1" ht="18" customHeight="1">
      <c r="A32" s="23" t="s">
        <v>78</v>
      </c>
      <c r="B32" s="23" t="s">
        <v>69</v>
      </c>
      <c r="C32" s="23" t="s">
        <v>85</v>
      </c>
      <c r="D32" s="23" t="s">
        <v>66</v>
      </c>
      <c r="E32" s="23" t="s">
        <v>145</v>
      </c>
      <c r="F32" s="23" t="s">
        <v>146</v>
      </c>
      <c r="G32" s="23" t="s">
        <v>246</v>
      </c>
      <c r="H32" s="23"/>
      <c r="I32" s="23"/>
      <c r="J32" s="50">
        <v>30</v>
      </c>
      <c r="K32" s="60"/>
    </row>
    <row r="33" spans="1:11" s="30" customFormat="1" ht="18" customHeight="1">
      <c r="A33" s="23" t="s">
        <v>78</v>
      </c>
      <c r="B33" s="23" t="s">
        <v>69</v>
      </c>
      <c r="C33" s="23" t="s">
        <v>87</v>
      </c>
      <c r="D33" s="23" t="s">
        <v>66</v>
      </c>
      <c r="E33" s="23" t="s">
        <v>145</v>
      </c>
      <c r="F33" s="23" t="s">
        <v>146</v>
      </c>
      <c r="G33" s="23" t="s">
        <v>247</v>
      </c>
      <c r="H33" s="23"/>
      <c r="I33" s="23"/>
      <c r="J33" s="50">
        <v>30</v>
      </c>
      <c r="K33" s="60"/>
    </row>
    <row r="34" spans="1:11" s="30" customFormat="1" ht="18" customHeight="1">
      <c r="A34" s="23" t="s">
        <v>78</v>
      </c>
      <c r="B34" s="23" t="s">
        <v>69</v>
      </c>
      <c r="C34" s="23" t="s">
        <v>87</v>
      </c>
      <c r="D34" s="23" t="s">
        <v>66</v>
      </c>
      <c r="E34" s="23" t="s">
        <v>145</v>
      </c>
      <c r="F34" s="23" t="s">
        <v>146</v>
      </c>
      <c r="G34" s="23" t="s">
        <v>248</v>
      </c>
      <c r="H34" s="23"/>
      <c r="I34" s="23"/>
      <c r="J34" s="50">
        <v>10</v>
      </c>
      <c r="K34" s="60"/>
    </row>
    <row r="35" spans="1:11" ht="7.5" customHeight="1">
      <c r="A35" s="9"/>
      <c r="B35" s="9"/>
      <c r="C35" s="9"/>
      <c r="D35" s="9"/>
      <c r="E35" s="9"/>
      <c r="F35" s="9"/>
      <c r="G35" s="9"/>
      <c r="H35" s="9"/>
      <c r="I35" s="9"/>
      <c r="J35" s="9"/>
      <c r="K35" s="4"/>
    </row>
  </sheetData>
  <mergeCells count="10">
    <mergeCell ref="A3:C3"/>
    <mergeCell ref="A1:J1"/>
    <mergeCell ref="D3:D4"/>
    <mergeCell ref="G3:G4"/>
    <mergeCell ref="H3:H4"/>
    <mergeCell ref="I3:I4"/>
    <mergeCell ref="J3:J4"/>
    <mergeCell ref="E3:E4"/>
    <mergeCell ref="F3:F4"/>
    <mergeCell ref="A2:D2"/>
  </mergeCells>
  <phoneticPr fontId="2" type="noConversion"/>
  <pageMargins left="1.26" right="0.68466141999999997" top="0.64" bottom="0.34" header="0.52" footer="0.3"/>
  <pageSetup paperSize="9" scale="85" orientation="landscape" r:id="rId1"/>
  <ignoredErrors>
    <ignoredError sqref="A8 B8 C8 E8 A9 B9 C9 E9 A10 B10 C10 E10 A11 B11 C11 E11 A12 B12 C12 E12 A13 B13 C13 E13 A14 B14 C14 E14 A15 B15 C15 E15 A16 B16 C16 E16 A17 B17 C17 E17 A18 B18 C18 E18 A19 B19 C19 E19 A20 B20 C20 E20 A22 B22 C22 E22 A23 B23 C23 E23 A24 B24 C24 E24 A25 B25 C25 E25 A26 B26 C26 E26 A27 B27 C27 E27 A28 B28 C28 E28 A29 B29 C29 E29 A30 B30 C30 E30 A31 B31 C31 E31 A32 B32 C32 E32 A33 B33 C33 E33 A34 B34 C34 E34" numberStoredAsText="1"/>
  </ignoredErrors>
</worksheet>
</file>

<file path=xl/worksheets/sheet8.xml><?xml version="1.0" encoding="utf-8"?>
<worksheet xmlns="http://schemas.openxmlformats.org/spreadsheetml/2006/main" xmlns:r="http://schemas.openxmlformats.org/officeDocument/2006/relationships">
  <dimension ref="A1:I10"/>
  <sheetViews>
    <sheetView zoomScaleNormal="100" workbookViewId="0">
      <selection activeCell="D13" sqref="D13"/>
    </sheetView>
  </sheetViews>
  <sheetFormatPr defaultRowHeight="13.5"/>
  <cols>
    <col min="1" max="1" width="15.375" customWidth="1"/>
    <col min="2" max="2" width="25" customWidth="1"/>
    <col min="3" max="3" width="10.625" customWidth="1"/>
    <col min="4" max="4" width="12.875" customWidth="1"/>
    <col min="5" max="5" width="17.5" customWidth="1"/>
    <col min="6" max="6" width="12.375" customWidth="1"/>
    <col min="7" max="7" width="21.75" customWidth="1"/>
    <col min="8" max="8" width="11.875" customWidth="1"/>
    <col min="9" max="9" width="1.25" customWidth="1"/>
  </cols>
  <sheetData>
    <row r="1" spans="1:9" ht="39.75" customHeight="1">
      <c r="A1" s="115" t="s">
        <v>275</v>
      </c>
      <c r="B1" s="116"/>
      <c r="C1" s="117"/>
      <c r="D1" s="117"/>
      <c r="E1" s="117"/>
      <c r="F1" s="117"/>
      <c r="G1" s="117"/>
      <c r="H1" s="118"/>
      <c r="I1" s="4"/>
    </row>
    <row r="2" spans="1:9" s="30" customFormat="1" ht="34.5" customHeight="1">
      <c r="A2" s="114" t="s">
        <v>259</v>
      </c>
      <c r="B2" s="114"/>
      <c r="C2" s="68"/>
      <c r="D2" s="68"/>
      <c r="E2" s="68"/>
      <c r="F2" s="68"/>
      <c r="G2" s="68"/>
      <c r="H2" s="68" t="s">
        <v>1</v>
      </c>
      <c r="I2" s="59"/>
    </row>
    <row r="3" spans="1:9" s="30" customFormat="1" ht="21.75" customHeight="1">
      <c r="A3" s="73" t="s">
        <v>218</v>
      </c>
      <c r="B3" s="73" t="s">
        <v>127</v>
      </c>
      <c r="C3" s="73" t="s">
        <v>219</v>
      </c>
      <c r="D3" s="73" t="s">
        <v>249</v>
      </c>
      <c r="E3" s="113"/>
      <c r="F3" s="113"/>
      <c r="G3" s="113"/>
      <c r="H3" s="113"/>
      <c r="I3" s="60"/>
    </row>
    <row r="4" spans="1:9" s="30" customFormat="1" ht="21" customHeight="1">
      <c r="A4" s="113"/>
      <c r="B4" s="113"/>
      <c r="C4" s="113"/>
      <c r="D4" s="73" t="s">
        <v>6</v>
      </c>
      <c r="E4" s="73" t="s">
        <v>193</v>
      </c>
      <c r="F4" s="73" t="s">
        <v>202</v>
      </c>
      <c r="G4" s="73" t="s">
        <v>250</v>
      </c>
      <c r="H4" s="113"/>
      <c r="I4" s="60"/>
    </row>
    <row r="5" spans="1:9" s="30" customFormat="1" ht="27" customHeight="1">
      <c r="A5" s="113"/>
      <c r="B5" s="113"/>
      <c r="C5" s="113"/>
      <c r="D5" s="113"/>
      <c r="E5" s="113"/>
      <c r="F5" s="113"/>
      <c r="G5" s="6" t="s">
        <v>214</v>
      </c>
      <c r="H5" s="6" t="s">
        <v>251</v>
      </c>
      <c r="I5" s="60"/>
    </row>
    <row r="6" spans="1:9" s="30" customFormat="1" ht="19.5" customHeight="1">
      <c r="A6" s="69">
        <v>1</v>
      </c>
      <c r="B6" s="69">
        <v>2</v>
      </c>
      <c r="C6" s="69">
        <v>3</v>
      </c>
      <c r="D6" s="69">
        <v>4</v>
      </c>
      <c r="E6" s="69">
        <v>5</v>
      </c>
      <c r="F6" s="69">
        <v>6</v>
      </c>
      <c r="G6" s="69">
        <v>7</v>
      </c>
      <c r="H6" s="69">
        <v>8</v>
      </c>
      <c r="I6" s="60"/>
    </row>
    <row r="7" spans="1:9" s="30" customFormat="1" ht="31.5" customHeight="1">
      <c r="A7" s="73" t="s">
        <v>6</v>
      </c>
      <c r="B7" s="113"/>
      <c r="C7" s="113"/>
      <c r="D7" s="50">
        <v>37.5</v>
      </c>
      <c r="E7" s="50"/>
      <c r="F7" s="50">
        <v>3.5</v>
      </c>
      <c r="G7" s="50">
        <v>34</v>
      </c>
      <c r="H7" s="31"/>
      <c r="I7" s="60"/>
    </row>
    <row r="8" spans="1:9" s="30" customFormat="1" ht="31.5" customHeight="1">
      <c r="A8" s="48"/>
      <c r="B8" s="48" t="s">
        <v>252</v>
      </c>
      <c r="C8" s="48"/>
      <c r="D8" s="51">
        <v>37.5</v>
      </c>
      <c r="E8" s="51"/>
      <c r="F8" s="51">
        <v>3.5</v>
      </c>
      <c r="G8" s="51">
        <v>34</v>
      </c>
      <c r="H8" s="49"/>
      <c r="I8" s="60"/>
    </row>
    <row r="9" spans="1:9" s="30" customFormat="1" ht="31.5" customHeight="1">
      <c r="A9" s="23" t="s">
        <v>130</v>
      </c>
      <c r="B9" s="23" t="s">
        <v>131</v>
      </c>
      <c r="C9" s="23"/>
      <c r="D9" s="50">
        <v>37.5</v>
      </c>
      <c r="E9" s="50"/>
      <c r="F9" s="50">
        <v>3.5</v>
      </c>
      <c r="G9" s="50">
        <v>34</v>
      </c>
      <c r="H9" s="8"/>
      <c r="I9" s="60"/>
    </row>
    <row r="10" spans="1:9" ht="11.25" customHeight="1">
      <c r="A10" s="22"/>
      <c r="B10" s="22"/>
      <c r="C10" s="22"/>
      <c r="D10" s="22"/>
      <c r="E10" s="22"/>
      <c r="F10" s="22"/>
      <c r="G10" s="22"/>
      <c r="H10" s="22"/>
      <c r="I10" s="4"/>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1.1100000000000001" right="0.68466141999999997" top="0.92088188999999998"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8"/>
  <sheetViews>
    <sheetView workbookViewId="0">
      <selection activeCell="L5" sqref="L5"/>
    </sheetView>
  </sheetViews>
  <sheetFormatPr defaultRowHeight="13.5"/>
  <cols>
    <col min="1" max="1" width="4.25" customWidth="1"/>
    <col min="2" max="2" width="4.875" customWidth="1"/>
    <col min="3" max="3" width="4" customWidth="1"/>
    <col min="4" max="4" width="9.625" customWidth="1"/>
    <col min="5" max="5" width="14.5" customWidth="1"/>
    <col min="6" max="6" width="14.25" customWidth="1"/>
    <col min="7" max="7" width="8.875" customWidth="1"/>
    <col min="8" max="9" width="12.625" customWidth="1"/>
    <col min="10" max="10" width="10.125" customWidth="1"/>
    <col min="11" max="11" width="8" customWidth="1"/>
    <col min="12" max="12" width="8.375" customWidth="1"/>
    <col min="14" max="14" width="7.375" customWidth="1"/>
    <col min="15" max="15" width="1.25" customWidth="1"/>
  </cols>
  <sheetData>
    <row r="1" spans="1:15" ht="29.25" customHeight="1">
      <c r="A1" s="75" t="s">
        <v>276</v>
      </c>
      <c r="B1" s="99"/>
      <c r="C1" s="99"/>
      <c r="D1" s="99"/>
      <c r="E1" s="99"/>
      <c r="F1" s="99"/>
      <c r="G1" s="99"/>
      <c r="H1" s="99"/>
      <c r="I1" s="99"/>
      <c r="J1" s="99"/>
      <c r="K1" s="99"/>
      <c r="L1" s="99"/>
      <c r="M1" s="99"/>
      <c r="N1" s="100"/>
      <c r="O1" s="4"/>
    </row>
    <row r="2" spans="1:15" s="30" customFormat="1" ht="15.75" customHeight="1">
      <c r="A2" s="90" t="s">
        <v>257</v>
      </c>
      <c r="B2" s="90"/>
      <c r="C2" s="90"/>
      <c r="D2" s="90"/>
      <c r="E2" s="90"/>
      <c r="F2" s="20"/>
      <c r="G2" s="20"/>
      <c r="H2" s="20"/>
      <c r="I2" s="5"/>
      <c r="J2" s="5"/>
      <c r="K2" s="98" t="s">
        <v>1</v>
      </c>
      <c r="L2" s="98"/>
      <c r="M2" s="98"/>
      <c r="N2" s="98"/>
      <c r="O2" s="59"/>
    </row>
    <row r="3" spans="1:15" s="30" customFormat="1" ht="16.5" customHeight="1">
      <c r="A3" s="73" t="s">
        <v>46</v>
      </c>
      <c r="B3" s="73"/>
      <c r="C3" s="73"/>
      <c r="D3" s="73" t="s">
        <v>126</v>
      </c>
      <c r="E3" s="73" t="s">
        <v>127</v>
      </c>
      <c r="F3" s="73" t="s">
        <v>253</v>
      </c>
      <c r="G3" s="73" t="s">
        <v>49</v>
      </c>
      <c r="H3" s="73" t="s">
        <v>50</v>
      </c>
      <c r="I3" s="73"/>
      <c r="J3" s="73"/>
      <c r="K3" s="73" t="s">
        <v>51</v>
      </c>
      <c r="L3" s="73"/>
      <c r="M3" s="73"/>
      <c r="N3" s="73"/>
      <c r="O3" s="60"/>
    </row>
    <row r="4" spans="1:15" s="30" customFormat="1" ht="42.75">
      <c r="A4" s="6" t="s">
        <v>52</v>
      </c>
      <c r="B4" s="6" t="s">
        <v>53</v>
      </c>
      <c r="C4" s="6" t="s">
        <v>54</v>
      </c>
      <c r="D4" s="73"/>
      <c r="E4" s="73"/>
      <c r="F4" s="73"/>
      <c r="G4" s="73"/>
      <c r="H4" s="6" t="s">
        <v>55</v>
      </c>
      <c r="I4" s="6" t="s">
        <v>254</v>
      </c>
      <c r="J4" s="6" t="s">
        <v>57</v>
      </c>
      <c r="K4" s="6" t="s">
        <v>58</v>
      </c>
      <c r="L4" s="6" t="s">
        <v>59</v>
      </c>
      <c r="M4" s="6" t="s">
        <v>60</v>
      </c>
      <c r="N4" s="6" t="s">
        <v>61</v>
      </c>
      <c r="O4" s="60"/>
    </row>
    <row r="5" spans="1:15" s="30" customFormat="1" ht="34.5" customHeight="1">
      <c r="A5" s="73" t="s">
        <v>6</v>
      </c>
      <c r="B5" s="73"/>
      <c r="C5" s="73"/>
      <c r="D5" s="73"/>
      <c r="E5" s="73"/>
      <c r="F5" s="73"/>
      <c r="G5" s="50">
        <v>58.67</v>
      </c>
      <c r="H5" s="50"/>
      <c r="I5" s="50"/>
      <c r="J5" s="50"/>
      <c r="K5" s="50"/>
      <c r="L5" s="50"/>
      <c r="M5" s="50">
        <v>58.67</v>
      </c>
      <c r="N5" s="31"/>
      <c r="O5" s="60"/>
    </row>
    <row r="6" spans="1:15" s="30" customFormat="1" ht="34.5" customHeight="1">
      <c r="A6" s="48"/>
      <c r="B6" s="48"/>
      <c r="C6" s="48"/>
      <c r="D6" s="48" t="s">
        <v>129</v>
      </c>
      <c r="E6" s="48"/>
      <c r="F6" s="70"/>
      <c r="G6" s="51">
        <v>58.67</v>
      </c>
      <c r="H6" s="51"/>
      <c r="I6" s="51"/>
      <c r="J6" s="51"/>
      <c r="K6" s="51"/>
      <c r="L6" s="51"/>
      <c r="M6" s="51">
        <v>58.67</v>
      </c>
      <c r="N6" s="49"/>
      <c r="O6" s="60"/>
    </row>
    <row r="7" spans="1:15" s="30" customFormat="1" ht="42.75">
      <c r="A7" s="48" t="s">
        <v>74</v>
      </c>
      <c r="B7" s="48" t="s">
        <v>75</v>
      </c>
      <c r="C7" s="48" t="s">
        <v>76</v>
      </c>
      <c r="D7" s="48" t="s">
        <v>145</v>
      </c>
      <c r="E7" s="48" t="s">
        <v>146</v>
      </c>
      <c r="F7" s="71" t="s">
        <v>255</v>
      </c>
      <c r="G7" s="51">
        <v>58.67</v>
      </c>
      <c r="H7" s="51"/>
      <c r="I7" s="51"/>
      <c r="J7" s="51"/>
      <c r="K7" s="51"/>
      <c r="L7" s="51"/>
      <c r="M7" s="51">
        <v>58.67</v>
      </c>
      <c r="N7" s="49"/>
      <c r="O7" s="60"/>
    </row>
    <row r="8" spans="1:15" ht="7.5" customHeight="1">
      <c r="A8" s="9"/>
      <c r="B8" s="9"/>
      <c r="C8" s="9"/>
      <c r="D8" s="9"/>
      <c r="E8" s="9"/>
      <c r="F8" s="9"/>
      <c r="G8" s="9"/>
      <c r="H8" s="9"/>
      <c r="I8" s="9"/>
      <c r="J8" s="9"/>
      <c r="K8" s="9"/>
      <c r="L8" s="9"/>
      <c r="M8" s="9"/>
      <c r="N8" s="9"/>
      <c r="O8" s="4"/>
    </row>
  </sheetData>
  <mergeCells count="11">
    <mergeCell ref="A2:E2"/>
    <mergeCell ref="K2:N2"/>
    <mergeCell ref="A5:F5"/>
    <mergeCell ref="A1:N1"/>
    <mergeCell ref="A3:C3"/>
    <mergeCell ref="D3:D4"/>
    <mergeCell ref="F3:F4"/>
    <mergeCell ref="G3:G4"/>
    <mergeCell ref="H3:J3"/>
    <mergeCell ref="K3:N3"/>
    <mergeCell ref="E3:E4"/>
  </mergeCells>
  <phoneticPr fontId="2" type="noConversion"/>
  <pageMargins left="1.06" right="0.64529133999999999" top="1.22" bottom="0.88151181000000001" header="0.3" footer="0.3"/>
  <pageSetup paperSize="9" orientation="landscape" r:id="rId1"/>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6</vt:i4>
      </vt:variant>
    </vt:vector>
  </HeadingPairs>
  <TitlesOfParts>
    <vt:vector size="15"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'2-1财政拨款收支总体情况表'!Print_Area</vt:lpstr>
      <vt:lpstr>'2-2一般公共预算支出情况表'!Print_Area</vt:lpstr>
      <vt:lpstr>'2-4一般公共预算项目支出情况表'!Print_Area</vt:lpstr>
      <vt:lpstr>'2-5一般公共预算“三公”经费支出情况表'!Print_Area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2017-04-16T02:56:48Z</cp:lastPrinted>
  <dcterms:created xsi:type="dcterms:W3CDTF">2011-12-31T06:39:17Z</dcterms:created>
  <dcterms:modified xsi:type="dcterms:W3CDTF">2017-04-17T01:36:39Z</dcterms:modified>
</cp:coreProperties>
</file>